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105" yWindow="285" windowWidth="8685" windowHeight="5145" tabRatio="926"/>
  </bookViews>
  <sheets>
    <sheet name="Title" sheetId="112" r:id="rId1"/>
    <sheet name="Checklist" sheetId="57" r:id="rId2"/>
    <sheet name="F3BTPS" sheetId="115" r:id="rId3"/>
    <sheet name="F3.1BTPS" sheetId="117" r:id="rId4"/>
    <sheet name="F.3.2 BTPS" sheetId="119" r:id="rId5"/>
  </sheets>
  <externalReferences>
    <externalReference r:id="rId6"/>
    <externalReference r:id="rId7"/>
    <externalReference r:id="rId8"/>
  </externalReferences>
  <definedNames>
    <definedName name="__123Graph_A" hidden="1">[1]CE!#REF!</definedName>
    <definedName name="__123Graph_ASTNPLF" hidden="1">[1]CE!#REF!</definedName>
    <definedName name="__123Graph_B" hidden="1">[1]CE!#REF!</definedName>
    <definedName name="__123Graph_BSTNPLF" hidden="1">[1]CE!#REF!</definedName>
    <definedName name="__123Graph_C" hidden="1">[1]CE!#REF!</definedName>
    <definedName name="__123Graph_CSTNPLF" hidden="1">[1]CE!#REF!</definedName>
    <definedName name="__123Graph_X" hidden="1">[1]CE!#REF!</definedName>
    <definedName name="__123Graph_XSTNPLF" hidden="1">[1]CE!#REF!</definedName>
    <definedName name="_Fill" hidden="1">#REF!</definedName>
    <definedName name="_Order1" hidden="1">255</definedName>
    <definedName name="new" hidden="1">[2]CE!#REF!</definedName>
    <definedName name="_xlnm.Print_Area" localSheetId="1">Checklist!$B$2:$E$41</definedName>
    <definedName name="_xlnm.Print_Area" localSheetId="0">Title!$F$10:$O$10</definedName>
    <definedName name="xxxx" hidden="1">[3]CE!#REF!</definedName>
  </definedNames>
  <calcPr calcId="144525" iterate="1" iterateCount="10000" iterateDelta="1.0000000000000001E-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57" l="1"/>
  <c r="B10" i="57" s="1"/>
  <c r="B11" i="57" s="1"/>
  <c r="B12" i="57" s="1"/>
  <c r="B13" i="57" s="1"/>
  <c r="B14" i="57" s="1"/>
  <c r="B15" i="57" s="1"/>
  <c r="B16" i="57" s="1"/>
  <c r="B17" i="57" s="1"/>
  <c r="B18" i="57" s="1"/>
  <c r="B19" i="57" s="1"/>
  <c r="B20" i="57" s="1"/>
  <c r="B21" i="57" s="1"/>
  <c r="B22" i="57" s="1"/>
  <c r="B23" i="57" s="1"/>
  <c r="B24" i="57" s="1"/>
  <c r="B25" i="57" s="1"/>
  <c r="B26" i="57" s="1"/>
  <c r="B27" i="57" s="1"/>
  <c r="B28" i="57" s="1"/>
  <c r="B30" i="57" s="1"/>
  <c r="B31" i="57" s="1"/>
  <c r="B32" i="57" s="1"/>
  <c r="B33" i="57" s="1"/>
  <c r="B34" i="57" s="1"/>
  <c r="B35" i="57" s="1"/>
  <c r="B36" i="57" s="1"/>
  <c r="B37" i="57" s="1"/>
  <c r="B38" i="57" s="1"/>
  <c r="B39" i="57" s="1"/>
</calcChain>
</file>

<file path=xl/sharedStrings.xml><?xml version="1.0" encoding="utf-8"?>
<sst xmlns="http://schemas.openxmlformats.org/spreadsheetml/2006/main" count="128" uniqueCount="117">
  <si>
    <t>Equity</t>
  </si>
  <si>
    <t>Form 1</t>
  </si>
  <si>
    <t>Title</t>
  </si>
  <si>
    <t>Particulars</t>
  </si>
  <si>
    <t>Form 3</t>
  </si>
  <si>
    <t>Form 4</t>
  </si>
  <si>
    <t>Form 2.1</t>
  </si>
  <si>
    <t>Form 2.2</t>
  </si>
  <si>
    <t>Planned &amp; Forced Outages</t>
  </si>
  <si>
    <t>Form 3.1</t>
  </si>
  <si>
    <t>Form 3.2</t>
  </si>
  <si>
    <t>Form 5</t>
  </si>
  <si>
    <t>Form 6</t>
  </si>
  <si>
    <t>Form 7</t>
  </si>
  <si>
    <t>Form 8</t>
  </si>
  <si>
    <t>Form 9</t>
  </si>
  <si>
    <t>Form 10</t>
  </si>
  <si>
    <t>Form 11</t>
  </si>
  <si>
    <t>Total</t>
  </si>
  <si>
    <t>Non-Tariff Income</t>
  </si>
  <si>
    <t>Form 12</t>
  </si>
  <si>
    <t>Form 13</t>
  </si>
  <si>
    <t>Total Loan</t>
  </si>
  <si>
    <t>Justification</t>
  </si>
  <si>
    <t>Financing Details</t>
  </si>
  <si>
    <t>Internal Resources</t>
  </si>
  <si>
    <t>Financing of Additional Capitalisation</t>
  </si>
  <si>
    <t>Loan 2</t>
  </si>
  <si>
    <t>Loan 1</t>
  </si>
  <si>
    <t>S. No.</t>
  </si>
  <si>
    <t>Summary of Capital Expenditure and Capitalisation</t>
  </si>
  <si>
    <t>Form 15</t>
  </si>
  <si>
    <t>Form 16</t>
  </si>
  <si>
    <t>Capitalisation during the year</t>
  </si>
  <si>
    <t>Revenue from Sale of Electricity</t>
  </si>
  <si>
    <t>Interest and finance charges on loan</t>
  </si>
  <si>
    <t>Return on Equity</t>
  </si>
  <si>
    <t>Energy Charge Rate</t>
  </si>
  <si>
    <t>Note:</t>
  </si>
  <si>
    <t>Opening Capital Works in Progress</t>
  </si>
  <si>
    <t>Closing Capital Works in Progress</t>
  </si>
  <si>
    <t>FY</t>
  </si>
  <si>
    <t>Name of the work</t>
  </si>
  <si>
    <t>Name of the package (BTG, BoP, Civil Works etc.)</t>
  </si>
  <si>
    <t>Scope of work</t>
  </si>
  <si>
    <t>Total estimated cost* (Rs. Crore)</t>
  </si>
  <si>
    <t>Capital expenditure during the year (Rs. Crore)</t>
  </si>
  <si>
    <t>Capitalisation during the year (Rs. Crore)</t>
  </si>
  <si>
    <t>Relevant Clause of the TSERC MYT Regulation, 2023 under which the capitalisation has been claimed</t>
  </si>
  <si>
    <t>Asset group under which the capitalisation has been accounted (Land, Buldings, etc.)</t>
  </si>
  <si>
    <t>Form 2</t>
  </si>
  <si>
    <t>Form 2.3</t>
  </si>
  <si>
    <t>Form 3:  Summary of Capital Expenditure and Capitalisation</t>
  </si>
  <si>
    <t>Capital Expenditure during the year</t>
  </si>
  <si>
    <t>Interest on working capital</t>
  </si>
  <si>
    <t>Additional capitalisation</t>
  </si>
  <si>
    <t>Others (Please Specify)</t>
  </si>
  <si>
    <t>Total (2+3+4+5)</t>
  </si>
  <si>
    <t>Appendix 1: Tariff Filing Forms (Generation)</t>
  </si>
  <si>
    <t xml:space="preserve"> Tariff Filing Formats - Generation</t>
  </si>
  <si>
    <t>Form</t>
  </si>
  <si>
    <t>Checklist</t>
  </si>
  <si>
    <t>Tick</t>
  </si>
  <si>
    <t>Form 14</t>
  </si>
  <si>
    <t>Summary Sheet</t>
  </si>
  <si>
    <t>Operation and Maintenance Expenses</t>
  </si>
  <si>
    <t>Employee Expenses</t>
  </si>
  <si>
    <t>Administration &amp; General Expenses</t>
  </si>
  <si>
    <t>Repair &amp; Maintenance Expenses</t>
  </si>
  <si>
    <t>Statement of Additional Capitalisation after COD</t>
  </si>
  <si>
    <t>Fixed Assets &amp; Depreciation</t>
  </si>
  <si>
    <t>Operational parameters</t>
  </si>
  <si>
    <t>Fuel Details for computation of Energy Charge Rate</t>
  </si>
  <si>
    <t>Sales</t>
  </si>
  <si>
    <t>Revenue Reconciliation</t>
  </si>
  <si>
    <t>Summary of true-up</t>
  </si>
  <si>
    <t>TGGENCO</t>
  </si>
  <si>
    <t>FY 2025-26</t>
  </si>
  <si>
    <t>FY 2026-27</t>
  </si>
  <si>
    <t>(Rs.Crore)</t>
  </si>
  <si>
    <t>New conveying system for diversion of raw coal from the exsisting crusher house to stock the raw coal near chain conveyors area and construction of space frame structure raw coal storage shed at BTPS(4X270MW) Project.</t>
  </si>
  <si>
    <t>Design, engineering, manufacture, supply, assembly, testing at manufacturers works, inspection, packing for inland freight, forwarding, transit insurance, delivery FOR site, erection, supervision, testing and commissioning of new conveying system for diversion of raw coal including modification works in the existing crusher house and construction of new raw coal storage shed with all accessories, Mandatory Spares, Tools &amp; Tackles including all mechanical, electrical, C&amp;I, civil, structural works, dust suppression, dust extraction and fire fighting system at BTPS(4X270MW) project”.</t>
  </si>
  <si>
    <t>It is very essential to have raw coal storage shed as the rainfall in Manuguru mandal consistinly exceeding the normal level resulted to receipt of higher wet coal, consequently Generation loss and opertational issues impacting the performance of the units. Hence, construction of Raw coal storage shed is essential.</t>
  </si>
  <si>
    <t xml:space="preserve"> CHP</t>
  </si>
  <si>
    <t>Non EPC(E&amp;M works) and Non EPC Civil works</t>
  </si>
  <si>
    <t>BTPS(4X270MW)</t>
  </si>
  <si>
    <t>Form 3.1:  Statement of Additional Capitalisation for BTPS(4X270MW) Project</t>
  </si>
  <si>
    <t>Clause no.22.3 of TGERC Regulation 2 of 2023</t>
  </si>
  <si>
    <t>Rs in Crores</t>
  </si>
  <si>
    <t>BTPS (4X270MW) Project</t>
  </si>
  <si>
    <t>The common works E&amp;M and Civil other than BHEL approved vide Table No.4.6 of MYT Dt:23.03.2023 is of Rs.138.76 Crs and 1466.59 Crs respectively.The total estimated cost of Rs.135.87 Crs will be met by reappropriating  the common works of E&amp;M and civil works other than BHEL of Rs.70 Crs and 65.87 Crs respectively.</t>
  </si>
  <si>
    <t>Form 3.2:  Financing of Additional Capitalisation for BTPS (4x270MW) project</t>
  </si>
  <si>
    <t xml:space="preserve">      &lt;Name of the Generating Entity&gt;</t>
  </si>
  <si>
    <t xml:space="preserve">      &lt;Name of the Generating Station&gt;</t>
  </si>
  <si>
    <t>Capital Cost Approval*</t>
  </si>
  <si>
    <t>Form 17</t>
  </si>
  <si>
    <t>Plant Characteristics (Thermal)</t>
  </si>
  <si>
    <t>Form 18</t>
  </si>
  <si>
    <t>Plant Characteristics (Hydel)</t>
  </si>
  <si>
    <t>Form 19.1</t>
  </si>
  <si>
    <t>Project Schedule</t>
  </si>
  <si>
    <t>Form 19.2</t>
  </si>
  <si>
    <t>Abstract of Capital Cost</t>
  </si>
  <si>
    <t>Form 19.3</t>
  </si>
  <si>
    <t>Breakup of Capital Cost</t>
  </si>
  <si>
    <t>Form 19.4</t>
  </si>
  <si>
    <t>Breakup of Construction/Supply/Services/Packages</t>
  </si>
  <si>
    <t>Form 19.5</t>
  </si>
  <si>
    <t>Financial Package</t>
  </si>
  <si>
    <t>Form 19.6</t>
  </si>
  <si>
    <t>Details of Loans</t>
  </si>
  <si>
    <t>Form 19.7</t>
  </si>
  <si>
    <t>Phasing of Expenditure, Debt and Equity upto COD</t>
  </si>
  <si>
    <t>Form 19.8</t>
  </si>
  <si>
    <t>Interest During Construction and Finance Charges upto COD</t>
  </si>
  <si>
    <r>
      <rPr>
        <b/>
        <sz val="12"/>
        <rFont val="Arial"/>
        <family val="2"/>
      </rPr>
      <t>Note</t>
    </r>
    <r>
      <rPr>
        <sz val="12"/>
        <rFont val="Arial"/>
        <family val="2"/>
      </rPr>
      <t>: * Applicable only for new Generating Station/Unit for which Provisional/Final tariff approval is being sought</t>
    </r>
  </si>
  <si>
    <t>(Rs in Cr.)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</si>
</sst>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 #,##0.00_ ;_ * \-#,##0.00_ ;_ * &quot;-&quot;??_ ;_ @_ "/>
    <numFmt numFmtId="165" formatCode="_-* #,##0.00_-;\-* #,##0.00_-;_-* &quot;-&quot;??_-;_-@_-"/>
    <numFmt numFmtId="166" formatCode="0.00_)"/>
    <numFmt numFmtId="167" formatCode="&quot;ß&quot;#,##0.00_);\(&quot;ß&quot;#,##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2"/>
      <name val="Arial"/>
      <family val="2"/>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sz val="11"/>
      <name val="Arial"/>
      <family val="2"/>
    </font>
    <font>
      <sz val="11"/>
      <color theme="1"/>
      <name val="Calibri"/>
      <family val="2"/>
      <scheme val="minor"/>
    </font>
    <font>
      <sz val="11"/>
      <color indexed="8"/>
      <name val="Calibri"/>
      <family val="2"/>
    </font>
    <font>
      <sz val="11"/>
      <color theme="1"/>
      <name val="Calibri"/>
      <family val="2"/>
    </font>
    <font>
      <sz val="10"/>
      <name val="Arial"/>
      <family val="2"/>
    </font>
    <font>
      <b/>
      <sz val="11"/>
      <name val="Arial"/>
      <family val="2"/>
    </font>
    <font>
      <b/>
      <sz val="18"/>
      <name val="Arial"/>
      <family val="2"/>
    </font>
    <font>
      <b/>
      <sz val="16"/>
      <name val="Arial"/>
      <family val="2"/>
    </font>
    <font>
      <b/>
      <sz val="14"/>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1">
    <xf numFmtId="0" fontId="0" fillId="0" borderId="0"/>
    <xf numFmtId="0" fontId="8" fillId="0" borderId="0" applyNumberFormat="0" applyFill="0" applyBorder="0" applyAlignment="0" applyProtection="0"/>
    <xf numFmtId="0" fontId="9" fillId="0" borderId="1"/>
    <xf numFmtId="0" fontId="9" fillId="0" borderId="1"/>
    <xf numFmtId="38" fontId="10" fillId="2" borderId="0" applyNumberFormat="0" applyBorder="0" applyAlignment="0" applyProtection="0"/>
    <xf numFmtId="0" fontId="11" fillId="0" borderId="2" applyNumberFormat="0" applyAlignment="0" applyProtection="0">
      <alignment horizontal="left" vertical="center"/>
    </xf>
    <xf numFmtId="0" fontId="11" fillId="0" borderId="3">
      <alignment horizontal="left" vertical="center"/>
    </xf>
    <xf numFmtId="10" fontId="10" fillId="3" borderId="4" applyNumberFormat="0" applyBorder="0" applyAlignment="0" applyProtection="0"/>
    <xf numFmtId="37" fontId="12" fillId="0" borderId="0"/>
    <xf numFmtId="166" fontId="13" fillId="0" borderId="0"/>
    <xf numFmtId="0" fontId="7" fillId="0" borderId="0"/>
    <xf numFmtId="0" fontId="7" fillId="0" borderId="0"/>
    <xf numFmtId="0" fontId="5" fillId="0" borderId="0"/>
    <xf numFmtId="0" fontId="5" fillId="0" borderId="0"/>
    <xf numFmtId="0" fontId="7" fillId="0" borderId="0">
      <alignment vertical="center"/>
    </xf>
    <xf numFmtId="167" fontId="7" fillId="0" borderId="0" applyFont="0" applyFill="0" applyBorder="0" applyAlignment="0" applyProtection="0"/>
    <xf numFmtId="10" fontId="7" fillId="0" borderId="0" applyFont="0" applyFill="0" applyBorder="0" applyAlignment="0" applyProtection="0"/>
    <xf numFmtId="0" fontId="7"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165" fontId="16" fillId="0" borderId="0" applyFont="0" applyFill="0" applyBorder="0" applyAlignment="0" applyProtection="0"/>
    <xf numFmtId="0" fontId="17" fillId="0" borderId="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164"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15" fillId="0" borderId="0"/>
    <xf numFmtId="0" fontId="16" fillId="0" borderId="0"/>
    <xf numFmtId="0" fontId="16" fillId="0" borderId="0"/>
    <xf numFmtId="0" fontId="1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43" fontId="1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5" fillId="0" borderId="0"/>
    <xf numFmtId="0" fontId="7" fillId="0" borderId="0" applyBorder="0" applyProtection="0"/>
    <xf numFmtId="167" fontId="16"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4" fillId="0" borderId="0"/>
    <xf numFmtId="43" fontId="4" fillId="0" borderId="0" applyFont="0" applyFill="0" applyBorder="0" applyAlignment="0" applyProtection="0"/>
    <xf numFmtId="165" fontId="7"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2" fillId="0" borderId="0"/>
    <xf numFmtId="0" fontId="1" fillId="0" borderId="0"/>
  </cellStyleXfs>
  <cellXfs count="76">
    <xf numFmtId="0" fontId="0" fillId="0" borderId="0" xfId="0"/>
    <xf numFmtId="0" fontId="14" fillId="0" borderId="0" xfId="10" applyFont="1"/>
    <xf numFmtId="0" fontId="14" fillId="0" borderId="0" xfId="10" applyFont="1" applyAlignment="1">
      <alignment vertical="center"/>
    </xf>
    <xf numFmtId="0" fontId="6" fillId="0" borderId="0" xfId="14" applyFont="1">
      <alignment vertical="center"/>
    </xf>
    <xf numFmtId="0" fontId="11" fillId="0" borderId="0" xfId="14" applyFont="1" applyAlignment="1">
      <alignment horizontal="right" vertical="center"/>
    </xf>
    <xf numFmtId="0" fontId="6" fillId="0" borderId="4" xfId="14" applyFont="1" applyBorder="1" applyAlignment="1">
      <alignment horizontal="center" vertical="center"/>
    </xf>
    <xf numFmtId="0" fontId="6" fillId="0" borderId="4" xfId="14" applyFont="1" applyBorder="1">
      <alignment vertical="center"/>
    </xf>
    <xf numFmtId="0" fontId="6" fillId="0" borderId="4" xfId="14" applyFont="1" applyBorder="1" applyAlignment="1">
      <alignment horizontal="left" vertical="center"/>
    </xf>
    <xf numFmtId="0" fontId="6" fillId="0" borderId="4" xfId="14" applyFont="1" applyBorder="1" applyAlignment="1">
      <alignment vertical="top" wrapText="1"/>
    </xf>
    <xf numFmtId="0" fontId="6" fillId="0" borderId="0" xfId="10" applyFont="1"/>
    <xf numFmtId="0" fontId="11" fillId="0" borderId="6" xfId="14" applyFont="1" applyBorder="1" applyAlignment="1">
      <alignment horizontal="center" vertical="center"/>
    </xf>
    <xf numFmtId="0" fontId="11" fillId="0" borderId="4" xfId="14" applyFont="1" applyBorder="1" applyAlignment="1">
      <alignment horizontal="center" vertical="center"/>
    </xf>
    <xf numFmtId="0" fontId="19" fillId="0" borderId="0" xfId="10" applyFont="1" applyAlignment="1">
      <alignment horizontal="right" vertical="center"/>
    </xf>
    <xf numFmtId="0" fontId="14" fillId="0" borderId="4" xfId="10" applyFont="1" applyBorder="1" applyAlignment="1">
      <alignment horizontal="left" vertical="center"/>
    </xf>
    <xf numFmtId="0" fontId="19" fillId="0" borderId="0" xfId="10" applyFont="1" applyAlignment="1">
      <alignment horizontal="center" vertical="center"/>
    </xf>
    <xf numFmtId="0" fontId="14" fillId="0" borderId="4" xfId="10" applyFont="1" applyBorder="1" applyAlignment="1">
      <alignment vertical="center" wrapText="1"/>
    </xf>
    <xf numFmtId="0" fontId="14" fillId="0" borderId="0" xfId="0" applyFont="1" applyAlignment="1">
      <alignment vertical="center"/>
    </xf>
    <xf numFmtId="2" fontId="14" fillId="0" borderId="4" xfId="0" applyNumberFormat="1" applyFont="1" applyBorder="1" applyAlignment="1">
      <alignment horizontal="center" vertical="center"/>
    </xf>
    <xf numFmtId="0" fontId="19" fillId="0" borderId="0" xfId="10" applyFont="1"/>
    <xf numFmtId="0" fontId="20" fillId="0" borderId="0" xfId="0" applyFont="1" applyAlignment="1">
      <alignment vertical="center"/>
    </xf>
    <xf numFmtId="2" fontId="19" fillId="0" borderId="4" xfId="10" applyNumberFormat="1" applyFont="1" applyFill="1" applyBorder="1" applyAlignment="1">
      <alignment vertical="center"/>
    </xf>
    <xf numFmtId="0" fontId="14" fillId="0" borderId="4" xfId="10" applyFont="1" applyBorder="1" applyAlignment="1">
      <alignment horizontal="center" vertical="center"/>
    </xf>
    <xf numFmtId="0" fontId="19" fillId="0" borderId="4" xfId="14" applyFont="1" applyBorder="1" applyAlignment="1">
      <alignment horizontal="center" vertical="center" wrapText="1"/>
    </xf>
    <xf numFmtId="0" fontId="19" fillId="0" borderId="0" xfId="10" applyFont="1" applyAlignment="1">
      <alignment horizontal="left" vertical="center"/>
    </xf>
    <xf numFmtId="0" fontId="19" fillId="0" borderId="4" xfId="10" applyFont="1" applyBorder="1" applyAlignment="1">
      <alignment horizontal="center" vertical="center" wrapText="1"/>
    </xf>
    <xf numFmtId="0" fontId="14" fillId="0" borderId="4" xfId="10" applyFont="1" applyBorder="1" applyAlignment="1">
      <alignment vertical="center"/>
    </xf>
    <xf numFmtId="0" fontId="19" fillId="0" borderId="4" xfId="10" applyFont="1" applyBorder="1" applyAlignment="1">
      <alignment horizontal="center" vertical="center"/>
    </xf>
    <xf numFmtId="0" fontId="19" fillId="0" borderId="0" xfId="14" applyFont="1" applyAlignment="1">
      <alignment horizontal="center" vertical="center"/>
    </xf>
    <xf numFmtId="2" fontId="14" fillId="0" borderId="4" xfId="10" applyNumberFormat="1" applyFont="1" applyBorder="1" applyAlignment="1">
      <alignment vertical="center" wrapText="1"/>
    </xf>
    <xf numFmtId="0" fontId="7" fillId="0" borderId="0" xfId="0" applyFont="1"/>
    <xf numFmtId="0" fontId="0" fillId="0" borderId="4" xfId="0" applyBorder="1"/>
    <xf numFmtId="0" fontId="21" fillId="0" borderId="0" xfId="14" applyFont="1" applyAlignment="1">
      <alignment horizontal="center" vertical="center"/>
    </xf>
    <xf numFmtId="0" fontId="6" fillId="0" borderId="4" xfId="0" applyFont="1" applyBorder="1" applyAlignment="1">
      <alignment vertical="center"/>
    </xf>
    <xf numFmtId="0" fontId="11" fillId="0" borderId="4" xfId="0" applyFont="1" applyBorder="1" applyAlignment="1">
      <alignment vertical="center"/>
    </xf>
    <xf numFmtId="0" fontId="6" fillId="0" borderId="4" xfId="0" applyFont="1" applyBorder="1" applyAlignment="1">
      <alignment horizontal="center" vertical="center"/>
    </xf>
    <xf numFmtId="0" fontId="19" fillId="0" borderId="0" xfId="0" applyFont="1" applyAlignment="1">
      <alignment horizontal="right" vertical="center"/>
    </xf>
    <xf numFmtId="0" fontId="19" fillId="0" borderId="0" xfId="10" applyFont="1" applyAlignment="1">
      <alignment horizontal="center"/>
    </xf>
    <xf numFmtId="0" fontId="11" fillId="0" borderId="0" xfId="0" applyFont="1"/>
    <xf numFmtId="0" fontId="11" fillId="0" borderId="0" xfId="14" applyFont="1" applyAlignment="1">
      <alignment horizontal="center" vertical="center"/>
    </xf>
    <xf numFmtId="0" fontId="6" fillId="0" borderId="0" xfId="10" applyFont="1" applyAlignment="1">
      <alignment horizontal="center" vertical="center"/>
    </xf>
    <xf numFmtId="0" fontId="23" fillId="0" borderId="0" xfId="0" applyFont="1" applyAlignment="1">
      <alignment horizontal="right"/>
    </xf>
    <xf numFmtId="0" fontId="11" fillId="0" borderId="0" xfId="14" applyFont="1" applyAlignment="1">
      <alignment horizontal="center" vertical="center"/>
    </xf>
    <xf numFmtId="0" fontId="6" fillId="0" borderId="0" xfId="10" applyFont="1" applyAlignment="1">
      <alignment horizontal="center" vertical="center"/>
    </xf>
    <xf numFmtId="0" fontId="11" fillId="0" borderId="0" xfId="10" applyFont="1" applyAlignment="1">
      <alignment horizontal="center" vertical="center" wrapText="1"/>
    </xf>
    <xf numFmtId="0" fontId="6" fillId="0" borderId="0" xfId="10" applyFont="1" applyAlignment="1">
      <alignment horizontal="center" vertical="center" wrapText="1"/>
    </xf>
    <xf numFmtId="0" fontId="11" fillId="0" borderId="0" xfId="0" applyFont="1" applyAlignment="1">
      <alignment horizontal="center"/>
    </xf>
    <xf numFmtId="0" fontId="19" fillId="0" borderId="0" xfId="10" applyFont="1" applyAlignment="1">
      <alignment horizontal="center" vertical="center"/>
    </xf>
    <xf numFmtId="0" fontId="19" fillId="0" borderId="0" xfId="10" applyFont="1" applyAlignment="1">
      <alignment horizontal="left"/>
    </xf>
    <xf numFmtId="2" fontId="14" fillId="0" borderId="4" xfId="10" applyNumberFormat="1" applyFont="1" applyBorder="1" applyAlignment="1">
      <alignment horizontal="center" vertical="center"/>
    </xf>
    <xf numFmtId="2" fontId="19" fillId="0" borderId="4" xfId="14" applyNumberFormat="1" applyFont="1" applyBorder="1" applyAlignment="1">
      <alignment horizontal="center" vertical="center"/>
    </xf>
    <xf numFmtId="2" fontId="19" fillId="5" borderId="4" xfId="14" applyNumberFormat="1" applyFont="1" applyFill="1" applyBorder="1" applyAlignment="1">
      <alignment horizontal="center" vertical="center"/>
    </xf>
    <xf numFmtId="0" fontId="19" fillId="0" borderId="4" xfId="14" applyFont="1" applyBorder="1" applyAlignment="1">
      <alignment horizontal="center" vertical="center" wrapText="1"/>
    </xf>
    <xf numFmtId="0" fontId="19" fillId="0" borderId="4" xfId="14" applyFont="1" applyBorder="1" applyAlignment="1">
      <alignment horizontal="center" vertical="center"/>
    </xf>
    <xf numFmtId="0" fontId="14" fillId="0" borderId="4" xfId="14" applyFont="1" applyBorder="1" applyAlignment="1">
      <alignment horizontal="center" vertical="center"/>
    </xf>
    <xf numFmtId="0" fontId="14" fillId="0" borderId="0" xfId="0" applyFont="1" applyAlignment="1">
      <alignment horizontal="left" wrapText="1"/>
    </xf>
    <xf numFmtId="2" fontId="14" fillId="0" borderId="4" xfId="10" applyNumberFormat="1" applyFont="1" applyBorder="1" applyAlignment="1">
      <alignment horizontal="center" vertical="center" wrapText="1"/>
    </xf>
    <xf numFmtId="0" fontId="14" fillId="0" borderId="4" xfId="10" applyFont="1" applyBorder="1" applyAlignment="1">
      <alignment horizontal="center" vertical="center" wrapText="1"/>
    </xf>
    <xf numFmtId="2" fontId="14" fillId="0" borderId="4" xfId="10" applyNumberFormat="1" applyFont="1" applyBorder="1" applyAlignment="1">
      <alignment horizontal="right" vertical="center"/>
    </xf>
    <xf numFmtId="2" fontId="14" fillId="4" borderId="4" xfId="10" applyNumberFormat="1" applyFont="1" applyFill="1" applyBorder="1" applyAlignment="1">
      <alignment horizontal="right" vertical="center"/>
    </xf>
    <xf numFmtId="0" fontId="19" fillId="0" borderId="4" xfId="10" applyFont="1" applyBorder="1" applyAlignment="1">
      <alignment horizontal="center" vertical="center"/>
    </xf>
    <xf numFmtId="0" fontId="14" fillId="0" borderId="4" xfId="10" applyFont="1" applyBorder="1" applyAlignment="1">
      <alignment horizontal="center" vertical="center"/>
    </xf>
    <xf numFmtId="0" fontId="19" fillId="0" borderId="4" xfId="10" applyFont="1" applyBorder="1" applyAlignment="1">
      <alignment horizontal="center" vertical="center" wrapText="1"/>
    </xf>
    <xf numFmtId="0" fontId="14" fillId="0" borderId="4" xfId="10" applyFont="1" applyBorder="1" applyAlignment="1">
      <alignment horizontal="right" vertical="center" wrapText="1"/>
    </xf>
    <xf numFmtId="0" fontId="14" fillId="0" borderId="6" xfId="10" applyFont="1" applyBorder="1" applyAlignment="1">
      <alignment horizontal="center" vertical="center"/>
    </xf>
    <xf numFmtId="0" fontId="14" fillId="0" borderId="7" xfId="10" applyFont="1" applyBorder="1" applyAlignment="1">
      <alignment horizontal="center" vertical="center"/>
    </xf>
    <xf numFmtId="0" fontId="14" fillId="0" borderId="5" xfId="10" applyFont="1" applyBorder="1" applyAlignment="1">
      <alignment horizontal="center" vertical="center"/>
    </xf>
    <xf numFmtId="0" fontId="11" fillId="0" borderId="4" xfId="14" applyFont="1" applyBorder="1" applyAlignment="1">
      <alignment horizontal="center" vertical="center" wrapText="1"/>
    </xf>
    <xf numFmtId="0" fontId="11" fillId="0" borderId="4" xfId="10" applyFont="1" applyBorder="1" applyAlignment="1">
      <alignment horizontal="center" vertical="center"/>
    </xf>
    <xf numFmtId="0" fontId="11" fillId="0" borderId="6" xfId="14" applyFont="1" applyBorder="1" applyAlignment="1">
      <alignment horizontal="center" vertical="center" wrapText="1"/>
    </xf>
    <xf numFmtId="0" fontId="11" fillId="0" borderId="7" xfId="14" applyFont="1" applyBorder="1" applyAlignment="1">
      <alignment horizontal="center" vertical="center" wrapText="1"/>
    </xf>
    <xf numFmtId="0" fontId="11" fillId="0" borderId="5" xfId="14" applyFont="1" applyBorder="1" applyAlignment="1">
      <alignment horizontal="center" vertical="center" wrapText="1"/>
    </xf>
    <xf numFmtId="0" fontId="22" fillId="0" borderId="0" xfId="10" applyFont="1" applyAlignment="1">
      <alignment horizontal="center" vertical="center"/>
    </xf>
    <xf numFmtId="0" fontId="6" fillId="5" borderId="4" xfId="14" applyFont="1" applyFill="1" applyBorder="1" applyAlignment="1">
      <alignment horizontal="center" vertical="center"/>
    </xf>
    <xf numFmtId="0" fontId="11" fillId="5" borderId="4" xfId="14" applyFont="1" applyFill="1" applyBorder="1">
      <alignment vertical="center"/>
    </xf>
    <xf numFmtId="0" fontId="6" fillId="5" borderId="4" xfId="14" applyFont="1" applyFill="1" applyBorder="1" applyAlignment="1">
      <alignment horizontal="left" vertical="center"/>
    </xf>
    <xf numFmtId="0" fontId="6" fillId="4" borderId="0" xfId="14" applyFont="1" applyFill="1">
      <alignment vertical="center"/>
    </xf>
  </cellXfs>
  <cellStyles count="71">
    <cellStyle name="Body" xfId="1"/>
    <cellStyle name="Comma  - Style1" xfId="2"/>
    <cellStyle name="Comma 11 2" xfId="19"/>
    <cellStyle name="Comma 2" xfId="24"/>
    <cellStyle name="Comma 2 2" xfId="25"/>
    <cellStyle name="Comma 2 2 2" xfId="63"/>
    <cellStyle name="Comma 2 3" xfId="26"/>
    <cellStyle name="Comma 2 4" xfId="56"/>
    <cellStyle name="Comma 3" xfId="27"/>
    <cellStyle name="Comma 3 2" xfId="62"/>
    <cellStyle name="Comma 4" xfId="28"/>
    <cellStyle name="Comma 4 2" xfId="64"/>
    <cellStyle name="Comma 5" xfId="29"/>
    <cellStyle name="Comma 6" xfId="48"/>
    <cellStyle name="Comma 6 2" xfId="49"/>
    <cellStyle name="Comma 6 3" xfId="50"/>
    <cellStyle name="Comma 6 4" xfId="51"/>
    <cellStyle name="Comma 7" xfId="21"/>
    <cellStyle name="Comma 8" xfId="65"/>
    <cellStyle name="Curren - Style2" xfId="3"/>
    <cellStyle name="Grey" xfId="4"/>
    <cellStyle name="Header1" xfId="5"/>
    <cellStyle name="Header2" xfId="6"/>
    <cellStyle name="Input [yellow]" xfId="7"/>
    <cellStyle name="no dec" xfId="8"/>
    <cellStyle name="Normal" xfId="0" builtinId="0"/>
    <cellStyle name="Normal - Style1" xfId="9"/>
    <cellStyle name="Normal 10" xfId="67"/>
    <cellStyle name="Normal 11" xfId="69"/>
    <cellStyle name="Normal 12" xfId="70"/>
    <cellStyle name="Normal 14 2" xfId="68"/>
    <cellStyle name="Normal 15" xfId="18"/>
    <cellStyle name="Normal 18" xfId="61"/>
    <cellStyle name="Normal 2" xfId="10"/>
    <cellStyle name="Normal 2 2" xfId="11"/>
    <cellStyle name="Normal 2 2 2" xfId="30"/>
    <cellStyle name="Normal 2 2 2 2" xfId="57"/>
    <cellStyle name="Normal 2 2_Working APR 2007-08 Mahagenco_Bhushan_1.3" xfId="31"/>
    <cellStyle name="Normal 2 3" xfId="12"/>
    <cellStyle name="Normal 2 4" xfId="52"/>
    <cellStyle name="Normal 2_ARR FINAL" xfId="32"/>
    <cellStyle name="Normal 3" xfId="13"/>
    <cellStyle name="Normal 3 2" xfId="33"/>
    <cellStyle name="Normal 3 2 2" xfId="58"/>
    <cellStyle name="Normal 39" xfId="22"/>
    <cellStyle name="Normal 4" xfId="34"/>
    <cellStyle name="Normal 4 2" xfId="59"/>
    <cellStyle name="Normal 5" xfId="35"/>
    <cellStyle name="Normal 5 2" xfId="36"/>
    <cellStyle name="Normal 6" xfId="37"/>
    <cellStyle name="Normal 7" xfId="38"/>
    <cellStyle name="Normal 8" xfId="53"/>
    <cellStyle name="Normal 9" xfId="54"/>
    <cellStyle name="Normal_FORMATS 5 YEAR ALOKE 2" xfId="14"/>
    <cellStyle name="Percent [0]_#6 Temps &amp; Contractors" xfId="15"/>
    <cellStyle name="Percent [2]" xfId="16"/>
    <cellStyle name="Percent 2" xfId="39"/>
    <cellStyle name="Percent 2 2" xfId="40"/>
    <cellStyle name="Percent 2 3" xfId="60"/>
    <cellStyle name="Percent 3" xfId="41"/>
    <cellStyle name="Percent 3 2" xfId="42"/>
    <cellStyle name="Percent 4" xfId="23"/>
    <cellStyle name="Percent 41" xfId="20"/>
    <cellStyle name="Percent 5" xfId="43"/>
    <cellStyle name="Percent 5 2" xfId="44"/>
    <cellStyle name="Percent 5 3" xfId="45"/>
    <cellStyle name="Percent 6" xfId="46"/>
    <cellStyle name="Percent 6 2" xfId="47"/>
    <cellStyle name="Percent 7" xfId="66"/>
    <cellStyle name="Style 1" xfId="17"/>
    <cellStyle name="Style 2" xfId="55"/>
  </cellStyles>
  <dxfs count="0"/>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0"/>
  <sheetViews>
    <sheetView showGridLines="0" tabSelected="1" zoomScale="80" zoomScaleNormal="80" workbookViewId="0">
      <selection activeCell="I27" sqref="I27"/>
    </sheetView>
  </sheetViews>
  <sheetFormatPr defaultColWidth="9.28515625" defaultRowHeight="14.25" x14ac:dyDescent="0.2"/>
  <cols>
    <col min="1" max="16384" width="9.28515625" style="16"/>
  </cols>
  <sheetData>
    <row r="10" spans="7:7" ht="23.25" x14ac:dyDescent="0.2">
      <c r="G10" s="19" t="s">
        <v>58</v>
      </c>
    </row>
  </sheetData>
  <printOptions horizontalCentered="1" verticalCentere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1"/>
  <sheetViews>
    <sheetView showGridLines="0" zoomScale="80" zoomScaleNormal="80" zoomScaleSheetLayoutView="80" workbookViewId="0">
      <selection activeCell="G26" sqref="G26"/>
    </sheetView>
  </sheetViews>
  <sheetFormatPr defaultColWidth="9.140625" defaultRowHeight="15" x14ac:dyDescent="0.2"/>
  <cols>
    <col min="1" max="1" width="6.28515625" style="3" customWidth="1"/>
    <col min="2" max="2" width="9.140625" style="3" customWidth="1"/>
    <col min="3" max="3" width="16.28515625" style="3" customWidth="1"/>
    <col min="4" max="4" width="75.85546875" style="3" customWidth="1"/>
    <col min="5" max="5" width="17.7109375" style="3" customWidth="1"/>
    <col min="6" max="6" width="20.7109375" style="3" customWidth="1"/>
    <col min="7" max="15" width="18.7109375" style="3" customWidth="1"/>
    <col min="16" max="16384" width="9.140625" style="3"/>
  </cols>
  <sheetData>
    <row r="2" spans="2:15" ht="15.75" x14ac:dyDescent="0.2">
      <c r="B2" s="41" t="s">
        <v>92</v>
      </c>
      <c r="C2" s="41"/>
      <c r="D2" s="42"/>
      <c r="E2" s="42"/>
      <c r="F2" s="39"/>
      <c r="G2" s="39"/>
      <c r="H2" s="39"/>
      <c r="I2" s="39"/>
      <c r="J2" s="39"/>
      <c r="K2" s="39"/>
      <c r="L2" s="39"/>
      <c r="M2" s="39"/>
      <c r="N2" s="39"/>
      <c r="O2" s="39"/>
    </row>
    <row r="3" spans="2:15" ht="15.75" x14ac:dyDescent="0.2">
      <c r="B3" s="41" t="s">
        <v>93</v>
      </c>
      <c r="C3" s="41"/>
      <c r="D3" s="42"/>
      <c r="E3" s="42"/>
      <c r="F3" s="39"/>
      <c r="G3" s="39"/>
      <c r="H3" s="39"/>
      <c r="I3" s="39"/>
      <c r="J3" s="39"/>
      <c r="K3" s="39"/>
      <c r="L3" s="39"/>
      <c r="M3" s="39"/>
      <c r="N3" s="39"/>
      <c r="O3" s="39"/>
    </row>
    <row r="4" spans="2:15" s="9" customFormat="1" ht="15.75" x14ac:dyDescent="0.2">
      <c r="B4" s="43" t="s">
        <v>59</v>
      </c>
      <c r="C4" s="43"/>
      <c r="D4" s="44"/>
      <c r="E4" s="44"/>
      <c r="F4" s="39"/>
      <c r="G4" s="39"/>
      <c r="H4" s="39"/>
      <c r="I4" s="39"/>
      <c r="J4" s="39"/>
      <c r="K4" s="39"/>
      <c r="L4" s="39"/>
      <c r="M4" s="39"/>
      <c r="N4" s="39"/>
      <c r="O4" s="39"/>
    </row>
    <row r="5" spans="2:15" ht="15.75" x14ac:dyDescent="0.2">
      <c r="D5" s="38" t="s">
        <v>61</v>
      </c>
    </row>
    <row r="6" spans="2:15" ht="15.75" x14ac:dyDescent="0.2">
      <c r="N6" s="4"/>
    </row>
    <row r="7" spans="2:15" ht="15.75" x14ac:dyDescent="0.2">
      <c r="B7" s="10" t="s">
        <v>29</v>
      </c>
      <c r="C7" s="10" t="s">
        <v>60</v>
      </c>
      <c r="D7" s="11" t="s">
        <v>2</v>
      </c>
      <c r="E7" s="11" t="s">
        <v>62</v>
      </c>
    </row>
    <row r="8" spans="2:15" x14ac:dyDescent="0.2">
      <c r="B8" s="5">
        <v>1</v>
      </c>
      <c r="C8" s="5" t="s">
        <v>1</v>
      </c>
      <c r="D8" s="6" t="s">
        <v>64</v>
      </c>
      <c r="E8" s="7"/>
    </row>
    <row r="9" spans="2:15" x14ac:dyDescent="0.2">
      <c r="B9" s="5">
        <f>B8+1</f>
        <v>2</v>
      </c>
      <c r="C9" s="5" t="s">
        <v>50</v>
      </c>
      <c r="D9" s="6" t="s">
        <v>65</v>
      </c>
      <c r="E9" s="7"/>
    </row>
    <row r="10" spans="2:15" x14ac:dyDescent="0.2">
      <c r="B10" s="5">
        <f>B9+1</f>
        <v>3</v>
      </c>
      <c r="C10" s="5" t="s">
        <v>6</v>
      </c>
      <c r="D10" s="6" t="s">
        <v>66</v>
      </c>
      <c r="E10" s="7"/>
    </row>
    <row r="11" spans="2:15" x14ac:dyDescent="0.2">
      <c r="B11" s="5">
        <f>B10+1</f>
        <v>4</v>
      </c>
      <c r="C11" s="5" t="s">
        <v>7</v>
      </c>
      <c r="D11" s="6" t="s">
        <v>67</v>
      </c>
      <c r="E11" s="7"/>
    </row>
    <row r="12" spans="2:15" x14ac:dyDescent="0.2">
      <c r="B12" s="5">
        <f>B11+1</f>
        <v>5</v>
      </c>
      <c r="C12" s="5" t="s">
        <v>51</v>
      </c>
      <c r="D12" s="6" t="s">
        <v>68</v>
      </c>
      <c r="E12" s="7"/>
    </row>
    <row r="13" spans="2:15" x14ac:dyDescent="0.2">
      <c r="B13" s="5">
        <f t="shared" ref="B13:B39" si="0">B12+1</f>
        <v>6</v>
      </c>
      <c r="C13" s="5" t="s">
        <v>4</v>
      </c>
      <c r="D13" s="6" t="s">
        <v>30</v>
      </c>
      <c r="E13" s="7"/>
    </row>
    <row r="14" spans="2:15" x14ac:dyDescent="0.2">
      <c r="B14" s="5">
        <f t="shared" si="0"/>
        <v>7</v>
      </c>
      <c r="C14" s="5" t="s">
        <v>9</v>
      </c>
      <c r="D14" s="6" t="s">
        <v>69</v>
      </c>
      <c r="E14" s="7"/>
    </row>
    <row r="15" spans="2:15" x14ac:dyDescent="0.2">
      <c r="B15" s="5">
        <f t="shared" si="0"/>
        <v>8</v>
      </c>
      <c r="C15" s="5" t="s">
        <v>10</v>
      </c>
      <c r="D15" s="8" t="s">
        <v>26</v>
      </c>
      <c r="E15" s="7"/>
    </row>
    <row r="16" spans="2:15" x14ac:dyDescent="0.2">
      <c r="B16" s="5">
        <f t="shared" si="0"/>
        <v>9</v>
      </c>
      <c r="C16" s="5" t="s">
        <v>5</v>
      </c>
      <c r="D16" s="8" t="s">
        <v>70</v>
      </c>
      <c r="E16" s="7"/>
    </row>
    <row r="17" spans="2:5" x14ac:dyDescent="0.2">
      <c r="B17" s="5">
        <f t="shared" si="0"/>
        <v>10</v>
      </c>
      <c r="C17" s="5" t="s">
        <v>11</v>
      </c>
      <c r="D17" s="6" t="s">
        <v>35</v>
      </c>
      <c r="E17" s="7"/>
    </row>
    <row r="18" spans="2:5" x14ac:dyDescent="0.2">
      <c r="B18" s="5">
        <f t="shared" si="0"/>
        <v>11</v>
      </c>
      <c r="C18" s="5" t="s">
        <v>12</v>
      </c>
      <c r="D18" s="8" t="s">
        <v>54</v>
      </c>
      <c r="E18" s="7"/>
    </row>
    <row r="19" spans="2:5" x14ac:dyDescent="0.2">
      <c r="B19" s="5">
        <f t="shared" si="0"/>
        <v>12</v>
      </c>
      <c r="C19" s="5" t="s">
        <v>13</v>
      </c>
      <c r="D19" s="8" t="s">
        <v>36</v>
      </c>
      <c r="E19" s="7"/>
    </row>
    <row r="20" spans="2:5" x14ac:dyDescent="0.2">
      <c r="B20" s="5">
        <f t="shared" si="0"/>
        <v>13</v>
      </c>
      <c r="C20" s="5" t="s">
        <v>14</v>
      </c>
      <c r="D20" s="8" t="s">
        <v>19</v>
      </c>
      <c r="E20" s="7"/>
    </row>
    <row r="21" spans="2:5" x14ac:dyDescent="0.2">
      <c r="B21" s="5">
        <f t="shared" si="0"/>
        <v>14</v>
      </c>
      <c r="C21" s="5" t="s">
        <v>15</v>
      </c>
      <c r="D21" s="8" t="s">
        <v>8</v>
      </c>
      <c r="E21" s="7"/>
    </row>
    <row r="22" spans="2:5" x14ac:dyDescent="0.2">
      <c r="B22" s="5">
        <f t="shared" si="0"/>
        <v>15</v>
      </c>
      <c r="C22" s="5" t="s">
        <v>16</v>
      </c>
      <c r="D22" s="6" t="s">
        <v>71</v>
      </c>
      <c r="E22" s="7"/>
    </row>
    <row r="23" spans="2:5" x14ac:dyDescent="0.2">
      <c r="B23" s="5">
        <f t="shared" si="0"/>
        <v>16</v>
      </c>
      <c r="C23" s="5" t="s">
        <v>17</v>
      </c>
      <c r="D23" s="6" t="s">
        <v>72</v>
      </c>
      <c r="E23" s="7"/>
    </row>
    <row r="24" spans="2:5" x14ac:dyDescent="0.2">
      <c r="B24" s="5">
        <f t="shared" si="0"/>
        <v>17</v>
      </c>
      <c r="C24" s="5" t="s">
        <v>20</v>
      </c>
      <c r="D24" s="6" t="s">
        <v>37</v>
      </c>
      <c r="E24" s="7"/>
    </row>
    <row r="25" spans="2:5" x14ac:dyDescent="0.2">
      <c r="B25" s="5">
        <f t="shared" si="0"/>
        <v>18</v>
      </c>
      <c r="C25" s="5" t="s">
        <v>21</v>
      </c>
      <c r="D25" s="6" t="s">
        <v>73</v>
      </c>
      <c r="E25" s="7"/>
    </row>
    <row r="26" spans="2:5" x14ac:dyDescent="0.2">
      <c r="B26" s="5">
        <f t="shared" si="0"/>
        <v>19</v>
      </c>
      <c r="C26" s="5" t="s">
        <v>63</v>
      </c>
      <c r="D26" s="6" t="s">
        <v>34</v>
      </c>
      <c r="E26" s="7"/>
    </row>
    <row r="27" spans="2:5" x14ac:dyDescent="0.2">
      <c r="B27" s="5">
        <f t="shared" si="0"/>
        <v>20</v>
      </c>
      <c r="C27" s="5" t="s">
        <v>31</v>
      </c>
      <c r="D27" s="6" t="s">
        <v>74</v>
      </c>
      <c r="E27" s="7"/>
    </row>
    <row r="28" spans="2:5" x14ac:dyDescent="0.2">
      <c r="B28" s="5">
        <f t="shared" si="0"/>
        <v>21</v>
      </c>
      <c r="C28" s="5" t="s">
        <v>32</v>
      </c>
      <c r="D28" s="8" t="s">
        <v>75</v>
      </c>
      <c r="E28" s="7"/>
    </row>
    <row r="29" spans="2:5" ht="15.75" x14ac:dyDescent="0.2">
      <c r="B29" s="72"/>
      <c r="C29" s="72"/>
      <c r="D29" s="73" t="s">
        <v>94</v>
      </c>
      <c r="E29" s="74"/>
    </row>
    <row r="30" spans="2:5" x14ac:dyDescent="0.2">
      <c r="B30" s="5">
        <f>B28+1</f>
        <v>22</v>
      </c>
      <c r="C30" s="5" t="s">
        <v>95</v>
      </c>
      <c r="D30" s="6" t="s">
        <v>96</v>
      </c>
      <c r="E30" s="7"/>
    </row>
    <row r="31" spans="2:5" x14ac:dyDescent="0.2">
      <c r="B31" s="5">
        <f>B30+1</f>
        <v>23</v>
      </c>
      <c r="C31" s="5" t="s">
        <v>97</v>
      </c>
      <c r="D31" s="6" t="s">
        <v>98</v>
      </c>
      <c r="E31" s="7"/>
    </row>
    <row r="32" spans="2:5" x14ac:dyDescent="0.2">
      <c r="B32" s="5">
        <f>B31+1</f>
        <v>24</v>
      </c>
      <c r="C32" s="5" t="s">
        <v>99</v>
      </c>
      <c r="D32" s="6" t="s">
        <v>100</v>
      </c>
      <c r="E32" s="7"/>
    </row>
    <row r="33" spans="2:5" x14ac:dyDescent="0.2">
      <c r="B33" s="5">
        <f t="shared" si="0"/>
        <v>25</v>
      </c>
      <c r="C33" s="5" t="s">
        <v>101</v>
      </c>
      <c r="D33" s="6" t="s">
        <v>102</v>
      </c>
      <c r="E33" s="7"/>
    </row>
    <row r="34" spans="2:5" x14ac:dyDescent="0.2">
      <c r="B34" s="5">
        <f t="shared" si="0"/>
        <v>26</v>
      </c>
      <c r="C34" s="5" t="s">
        <v>103</v>
      </c>
      <c r="D34" s="6" t="s">
        <v>104</v>
      </c>
      <c r="E34" s="7"/>
    </row>
    <row r="35" spans="2:5" x14ac:dyDescent="0.2">
      <c r="B35" s="5">
        <f t="shared" si="0"/>
        <v>27</v>
      </c>
      <c r="C35" s="5" t="s">
        <v>105</v>
      </c>
      <c r="D35" s="6" t="s">
        <v>106</v>
      </c>
      <c r="E35" s="7"/>
    </row>
    <row r="36" spans="2:5" x14ac:dyDescent="0.2">
      <c r="B36" s="5">
        <f t="shared" si="0"/>
        <v>28</v>
      </c>
      <c r="C36" s="5" t="s">
        <v>107</v>
      </c>
      <c r="D36" s="6" t="s">
        <v>108</v>
      </c>
      <c r="E36" s="7"/>
    </row>
    <row r="37" spans="2:5" x14ac:dyDescent="0.2">
      <c r="B37" s="5">
        <f t="shared" si="0"/>
        <v>29</v>
      </c>
      <c r="C37" s="5" t="s">
        <v>109</v>
      </c>
      <c r="D37" s="6" t="s">
        <v>110</v>
      </c>
      <c r="E37" s="7"/>
    </row>
    <row r="38" spans="2:5" x14ac:dyDescent="0.2">
      <c r="B38" s="5">
        <f t="shared" si="0"/>
        <v>30</v>
      </c>
      <c r="C38" s="5" t="s">
        <v>111</v>
      </c>
      <c r="D38" s="6" t="s">
        <v>112</v>
      </c>
      <c r="E38" s="7"/>
    </row>
    <row r="39" spans="2:5" x14ac:dyDescent="0.2">
      <c r="B39" s="5">
        <f t="shared" si="0"/>
        <v>31</v>
      </c>
      <c r="C39" s="5" t="s">
        <v>113</v>
      </c>
      <c r="D39" s="6" t="s">
        <v>114</v>
      </c>
      <c r="E39" s="7"/>
    </row>
    <row r="41" spans="2:5" ht="15.75" x14ac:dyDescent="0.2">
      <c r="B41" s="75" t="s">
        <v>115</v>
      </c>
      <c r="C41" s="75"/>
    </row>
  </sheetData>
  <mergeCells count="3">
    <mergeCell ref="B2:E2"/>
    <mergeCell ref="B4:E4"/>
    <mergeCell ref="B3:E3"/>
  </mergeCells>
  <phoneticPr fontId="10" type="noConversion"/>
  <pageMargins left="2.0499999999999998" right="0.23622047244094499" top="1.1023622047244099" bottom="0.98425196850393704" header="0.23622047244094499" footer="0.23622047244094499"/>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K9" sqref="K9"/>
    </sheetView>
  </sheetViews>
  <sheetFormatPr defaultRowHeight="12.75" x14ac:dyDescent="0.2"/>
  <cols>
    <col min="2" max="2" width="36.7109375" customWidth="1"/>
    <col min="5" max="5" width="17.85546875" customWidth="1"/>
    <col min="7" max="7" width="17.140625" customWidth="1"/>
  </cols>
  <sheetData>
    <row r="1" spans="1:7" ht="15.75" x14ac:dyDescent="0.25">
      <c r="A1" s="45" t="s">
        <v>76</v>
      </c>
      <c r="B1" s="45"/>
      <c r="C1" s="45"/>
      <c r="D1" s="45"/>
      <c r="E1" s="45"/>
      <c r="F1" s="45"/>
      <c r="G1" s="45"/>
    </row>
    <row r="2" spans="1:7" ht="15" x14ac:dyDescent="0.2">
      <c r="A2" s="46" t="s">
        <v>52</v>
      </c>
      <c r="B2" s="46"/>
      <c r="C2" s="46"/>
      <c r="D2" s="46"/>
      <c r="E2" s="46"/>
      <c r="F2" s="46"/>
      <c r="G2" s="46"/>
    </row>
    <row r="3" spans="1:7" ht="15" x14ac:dyDescent="0.25">
      <c r="A3" s="47" t="s">
        <v>89</v>
      </c>
      <c r="B3" s="47"/>
      <c r="C3" s="36"/>
      <c r="D3" s="36"/>
      <c r="E3" s="18"/>
      <c r="G3" s="40" t="s">
        <v>79</v>
      </c>
    </row>
    <row r="4" spans="1:7" ht="14.25" x14ac:dyDescent="0.2">
      <c r="B4" s="1"/>
      <c r="C4" s="1"/>
      <c r="D4" s="1"/>
      <c r="E4" s="1"/>
    </row>
    <row r="5" spans="1:7" x14ac:dyDescent="0.2">
      <c r="A5" s="51" t="s">
        <v>29</v>
      </c>
      <c r="B5" s="52" t="s">
        <v>3</v>
      </c>
      <c r="C5" s="51" t="s">
        <v>77</v>
      </c>
      <c r="D5" s="51"/>
      <c r="E5" s="51"/>
      <c r="F5" s="51" t="s">
        <v>78</v>
      </c>
      <c r="G5" s="51"/>
    </row>
    <row r="6" spans="1:7" x14ac:dyDescent="0.2">
      <c r="A6" s="51"/>
      <c r="B6" s="52"/>
      <c r="C6" s="51"/>
      <c r="D6" s="51"/>
      <c r="E6" s="51"/>
      <c r="F6" s="51"/>
      <c r="G6" s="51"/>
    </row>
    <row r="7" spans="1:7" x14ac:dyDescent="0.2">
      <c r="A7" s="51"/>
      <c r="B7" s="52"/>
      <c r="C7" s="51"/>
      <c r="D7" s="51"/>
      <c r="E7" s="51"/>
      <c r="F7" s="51"/>
      <c r="G7" s="51"/>
    </row>
    <row r="8" spans="1:7" ht="36.75" customHeight="1" x14ac:dyDescent="0.2">
      <c r="A8" s="21">
        <v>1</v>
      </c>
      <c r="B8" s="25" t="s">
        <v>39</v>
      </c>
      <c r="C8" s="53">
        <v>0</v>
      </c>
      <c r="D8" s="53"/>
      <c r="E8" s="53"/>
      <c r="F8" s="53">
        <v>60.87</v>
      </c>
      <c r="G8" s="53"/>
    </row>
    <row r="9" spans="1:7" ht="36" customHeight="1" x14ac:dyDescent="0.2">
      <c r="A9" s="21">
        <v>2</v>
      </c>
      <c r="B9" s="25" t="s">
        <v>53</v>
      </c>
      <c r="C9" s="48">
        <v>60.87</v>
      </c>
      <c r="D9" s="48"/>
      <c r="E9" s="48"/>
      <c r="F9" s="48">
        <v>75</v>
      </c>
      <c r="G9" s="48"/>
    </row>
    <row r="10" spans="1:7" ht="36.75" customHeight="1" x14ac:dyDescent="0.2">
      <c r="A10" s="21">
        <v>3</v>
      </c>
      <c r="B10" s="13" t="s">
        <v>33</v>
      </c>
      <c r="C10" s="49">
        <v>0</v>
      </c>
      <c r="D10" s="49"/>
      <c r="E10" s="49"/>
      <c r="F10" s="49">
        <v>135.87</v>
      </c>
      <c r="G10" s="49"/>
    </row>
    <row r="11" spans="1:7" ht="36.75" customHeight="1" x14ac:dyDescent="0.2">
      <c r="A11" s="21">
        <v>4</v>
      </c>
      <c r="B11" s="25" t="s">
        <v>40</v>
      </c>
      <c r="C11" s="50">
        <v>60.87</v>
      </c>
      <c r="D11" s="50"/>
      <c r="E11" s="50"/>
      <c r="F11" s="50">
        <v>0</v>
      </c>
      <c r="G11" s="50"/>
    </row>
  </sheetData>
  <mergeCells count="15">
    <mergeCell ref="C10:E10"/>
    <mergeCell ref="F10:G10"/>
    <mergeCell ref="C11:E11"/>
    <mergeCell ref="F11:G11"/>
    <mergeCell ref="A5:A7"/>
    <mergeCell ref="B5:B7"/>
    <mergeCell ref="C5:E7"/>
    <mergeCell ref="F5:G7"/>
    <mergeCell ref="C8:E8"/>
    <mergeCell ref="F8:G8"/>
    <mergeCell ref="A1:G1"/>
    <mergeCell ref="A2:G2"/>
    <mergeCell ref="A3:B3"/>
    <mergeCell ref="C9:E9"/>
    <mergeCell ref="F9:G9"/>
  </mergeCells>
  <pageMargins left="1.9586614170000001" right="0.70866141732283505" top="1.7480314960000001" bottom="0.74803149606299202" header="0.31496062992126" footer="0.31496062992126"/>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0"/>
  <sheetViews>
    <sheetView topLeftCell="A13" workbookViewId="0">
      <selection activeCell="C26" sqref="C26:K26"/>
    </sheetView>
  </sheetViews>
  <sheetFormatPr defaultRowHeight="12.75" x14ac:dyDescent="0.2"/>
  <cols>
    <col min="1" max="1" width="7" bestFit="1" customWidth="1"/>
    <col min="2" max="2" width="16.42578125" customWidth="1"/>
    <col min="3" max="3" width="25" customWidth="1"/>
    <col min="4" max="4" width="27.5703125" customWidth="1"/>
    <col min="5" max="5" width="15.140625" customWidth="1"/>
    <col min="6" max="6" width="13.140625" customWidth="1"/>
    <col min="7" max="7" width="14.85546875" customWidth="1"/>
    <col min="8" max="8" width="15.140625" customWidth="1"/>
    <col min="9" max="9" width="32.28515625" customWidth="1"/>
    <col min="10" max="10" width="21" customWidth="1"/>
    <col min="11" max="11" width="23.5703125" customWidth="1"/>
  </cols>
  <sheetData>
    <row r="2" spans="1:11" ht="15" x14ac:dyDescent="0.2">
      <c r="A2" s="23"/>
      <c r="B2" s="2"/>
      <c r="C2" s="2"/>
      <c r="D2" s="2"/>
      <c r="E2" s="2"/>
      <c r="F2" s="2"/>
      <c r="G2" s="2"/>
      <c r="H2" s="2"/>
      <c r="I2" s="2"/>
      <c r="J2" s="2"/>
      <c r="K2" s="2"/>
    </row>
    <row r="3" spans="1:11" ht="15" x14ac:dyDescent="0.2">
      <c r="A3" s="2"/>
      <c r="B3" s="2"/>
      <c r="C3" s="2"/>
      <c r="D3" s="2"/>
      <c r="E3" s="2"/>
      <c r="F3" s="46" t="s">
        <v>76</v>
      </c>
      <c r="G3" s="46"/>
      <c r="H3" s="27"/>
      <c r="I3" s="2"/>
      <c r="J3" s="2"/>
      <c r="K3" s="2"/>
    </row>
    <row r="4" spans="1:11" ht="15" x14ac:dyDescent="0.2">
      <c r="A4" s="2"/>
      <c r="B4" s="2"/>
      <c r="C4" s="2"/>
      <c r="D4" s="2"/>
      <c r="E4" s="2"/>
      <c r="F4" s="46" t="s">
        <v>85</v>
      </c>
      <c r="G4" s="46"/>
      <c r="H4" s="27"/>
      <c r="I4" s="2"/>
      <c r="J4" s="2"/>
      <c r="K4" s="2"/>
    </row>
    <row r="5" spans="1:11" ht="15" x14ac:dyDescent="0.2">
      <c r="A5" s="2"/>
      <c r="B5" s="2"/>
      <c r="C5" s="2"/>
      <c r="D5" s="2"/>
      <c r="E5" s="2"/>
      <c r="F5" s="2"/>
      <c r="G5" s="14" t="s">
        <v>86</v>
      </c>
      <c r="H5" s="14"/>
      <c r="I5" s="2"/>
      <c r="J5" s="2"/>
      <c r="K5" s="2"/>
    </row>
    <row r="6" spans="1:11" ht="15" x14ac:dyDescent="0.2">
      <c r="A6" s="2"/>
      <c r="B6" s="2"/>
      <c r="C6" s="2"/>
      <c r="D6" s="2"/>
      <c r="E6" s="2"/>
      <c r="F6" s="2"/>
      <c r="G6" s="2"/>
      <c r="H6" s="2"/>
      <c r="I6" s="2"/>
      <c r="J6" s="14"/>
      <c r="K6" s="12" t="s">
        <v>88</v>
      </c>
    </row>
    <row r="7" spans="1:11" ht="139.5" customHeight="1" x14ac:dyDescent="0.2">
      <c r="A7" s="22" t="s">
        <v>29</v>
      </c>
      <c r="B7" s="26" t="s">
        <v>41</v>
      </c>
      <c r="C7" s="24" t="s">
        <v>43</v>
      </c>
      <c r="D7" s="24" t="s">
        <v>42</v>
      </c>
      <c r="E7" s="24" t="s">
        <v>45</v>
      </c>
      <c r="F7" s="24" t="s">
        <v>46</v>
      </c>
      <c r="G7" s="24" t="s">
        <v>47</v>
      </c>
      <c r="H7" s="24" t="s">
        <v>49</v>
      </c>
      <c r="I7" s="26" t="s">
        <v>44</v>
      </c>
      <c r="J7" s="24" t="s">
        <v>48</v>
      </c>
      <c r="K7" s="24" t="s">
        <v>23</v>
      </c>
    </row>
    <row r="8" spans="1:11" ht="15" customHeight="1" x14ac:dyDescent="0.2">
      <c r="A8" s="60">
        <v>1</v>
      </c>
      <c r="B8" s="59" t="s">
        <v>77</v>
      </c>
      <c r="C8" s="56" t="s">
        <v>84</v>
      </c>
      <c r="D8" s="56" t="s">
        <v>80</v>
      </c>
      <c r="E8" s="62">
        <v>135.87</v>
      </c>
      <c r="F8" s="58">
        <v>60.87</v>
      </c>
      <c r="G8" s="58">
        <v>0</v>
      </c>
      <c r="H8" s="56" t="s">
        <v>83</v>
      </c>
      <c r="I8" s="56" t="s">
        <v>81</v>
      </c>
      <c r="J8" s="56" t="s">
        <v>87</v>
      </c>
      <c r="K8" s="56" t="s">
        <v>82</v>
      </c>
    </row>
    <row r="9" spans="1:11" ht="14.25" customHeight="1" x14ac:dyDescent="0.2">
      <c r="A9" s="60"/>
      <c r="B9" s="59"/>
      <c r="C9" s="56"/>
      <c r="D9" s="56"/>
      <c r="E9" s="62"/>
      <c r="F9" s="58"/>
      <c r="G9" s="58"/>
      <c r="H9" s="56"/>
      <c r="I9" s="56"/>
      <c r="J9" s="56"/>
      <c r="K9" s="56"/>
    </row>
    <row r="10" spans="1:11" ht="14.25" customHeight="1" x14ac:dyDescent="0.2">
      <c r="A10" s="60"/>
      <c r="B10" s="59"/>
      <c r="C10" s="56"/>
      <c r="D10" s="56"/>
      <c r="E10" s="62"/>
      <c r="F10" s="58"/>
      <c r="G10" s="58"/>
      <c r="H10" s="56"/>
      <c r="I10" s="56"/>
      <c r="J10" s="56"/>
      <c r="K10" s="56"/>
    </row>
    <row r="11" spans="1:11" ht="14.25" customHeight="1" x14ac:dyDescent="0.2">
      <c r="A11" s="60"/>
      <c r="B11" s="59"/>
      <c r="C11" s="56"/>
      <c r="D11" s="56"/>
      <c r="E11" s="62"/>
      <c r="F11" s="58"/>
      <c r="G11" s="58"/>
      <c r="H11" s="56"/>
      <c r="I11" s="56"/>
      <c r="J11" s="56"/>
      <c r="K11" s="56"/>
    </row>
    <row r="12" spans="1:11" ht="14.25" customHeight="1" x14ac:dyDescent="0.2">
      <c r="A12" s="60"/>
      <c r="B12" s="59"/>
      <c r="C12" s="56"/>
      <c r="D12" s="56"/>
      <c r="E12" s="62"/>
      <c r="F12" s="58"/>
      <c r="G12" s="58"/>
      <c r="H12" s="56"/>
      <c r="I12" s="56"/>
      <c r="J12" s="56"/>
      <c r="K12" s="56"/>
    </row>
    <row r="13" spans="1:11" ht="12.75" customHeight="1" x14ac:dyDescent="0.2">
      <c r="A13" s="60"/>
      <c r="B13" s="59"/>
      <c r="C13" s="56"/>
      <c r="D13" s="56"/>
      <c r="E13" s="62"/>
      <c r="F13" s="58"/>
      <c r="G13" s="58"/>
      <c r="H13" s="56"/>
      <c r="I13" s="56"/>
      <c r="J13" s="56"/>
      <c r="K13" s="56"/>
    </row>
    <row r="14" spans="1:11" ht="14.25" customHeight="1" x14ac:dyDescent="0.2">
      <c r="A14" s="60"/>
      <c r="B14" s="59"/>
      <c r="C14" s="56"/>
      <c r="D14" s="56"/>
      <c r="E14" s="62"/>
      <c r="F14" s="58"/>
      <c r="G14" s="58"/>
      <c r="H14" s="56"/>
      <c r="I14" s="56"/>
      <c r="J14" s="56"/>
      <c r="K14" s="56"/>
    </row>
    <row r="15" spans="1:11" ht="14.25" customHeight="1" x14ac:dyDescent="0.2">
      <c r="A15" s="60"/>
      <c r="B15" s="59"/>
      <c r="C15" s="56"/>
      <c r="D15" s="56"/>
      <c r="E15" s="62"/>
      <c r="F15" s="58"/>
      <c r="G15" s="58"/>
      <c r="H15" s="56"/>
      <c r="I15" s="56"/>
      <c r="J15" s="56"/>
      <c r="K15" s="56"/>
    </row>
    <row r="16" spans="1:11" ht="14.25" customHeight="1" x14ac:dyDescent="0.2">
      <c r="A16" s="60"/>
      <c r="B16" s="59"/>
      <c r="C16" s="56"/>
      <c r="D16" s="56"/>
      <c r="E16" s="62"/>
      <c r="F16" s="58"/>
      <c r="G16" s="58"/>
      <c r="H16" s="56"/>
      <c r="I16" s="56"/>
      <c r="J16" s="56"/>
      <c r="K16" s="56"/>
    </row>
    <row r="17" spans="1:11" ht="14.25" customHeight="1" x14ac:dyDescent="0.2">
      <c r="A17" s="60"/>
      <c r="B17" s="59"/>
      <c r="C17" s="56"/>
      <c r="D17" s="56"/>
      <c r="E17" s="62"/>
      <c r="F17" s="58"/>
      <c r="G17" s="58"/>
      <c r="H17" s="56"/>
      <c r="I17" s="56"/>
      <c r="J17" s="56"/>
      <c r="K17" s="56"/>
    </row>
    <row r="18" spans="1:11" ht="138.75" customHeight="1" x14ac:dyDescent="0.2">
      <c r="A18" s="60"/>
      <c r="B18" s="59"/>
      <c r="C18" s="56"/>
      <c r="D18" s="56"/>
      <c r="E18" s="62"/>
      <c r="F18" s="58"/>
      <c r="G18" s="58"/>
      <c r="H18" s="56"/>
      <c r="I18" s="56"/>
      <c r="J18" s="56"/>
      <c r="K18" s="56"/>
    </row>
    <row r="19" spans="1:11" s="30" customFormat="1" ht="15.75" customHeight="1" x14ac:dyDescent="0.2">
      <c r="A19" s="25"/>
      <c r="B19" s="26" t="s">
        <v>18</v>
      </c>
      <c r="C19" s="28"/>
      <c r="D19" s="15"/>
      <c r="E19" s="15"/>
      <c r="F19" s="15">
        <v>60.87</v>
      </c>
      <c r="G19" s="15">
        <v>0</v>
      </c>
      <c r="H19" s="15"/>
      <c r="I19" s="15"/>
      <c r="J19" s="15"/>
      <c r="K19" s="15"/>
    </row>
    <row r="20" spans="1:11" ht="15" customHeight="1" x14ac:dyDescent="0.2">
      <c r="A20" s="63">
        <v>2</v>
      </c>
      <c r="B20" s="61" t="s">
        <v>78</v>
      </c>
      <c r="C20" s="55"/>
      <c r="D20" s="56"/>
      <c r="E20" s="56"/>
      <c r="F20" s="57">
        <v>75</v>
      </c>
      <c r="G20" s="57">
        <v>135.87</v>
      </c>
      <c r="H20" s="56"/>
      <c r="I20" s="56"/>
      <c r="J20" s="56"/>
      <c r="K20" s="56"/>
    </row>
    <row r="21" spans="1:11" ht="14.25" customHeight="1" x14ac:dyDescent="0.2">
      <c r="A21" s="64"/>
      <c r="B21" s="61"/>
      <c r="C21" s="55"/>
      <c r="D21" s="56"/>
      <c r="E21" s="56"/>
      <c r="F21" s="57"/>
      <c r="G21" s="57"/>
      <c r="H21" s="56"/>
      <c r="I21" s="56"/>
      <c r="J21" s="56"/>
      <c r="K21" s="56"/>
    </row>
    <row r="22" spans="1:11" ht="14.25" customHeight="1" x14ac:dyDescent="0.2">
      <c r="A22" s="64"/>
      <c r="B22" s="61"/>
      <c r="C22" s="55"/>
      <c r="D22" s="56"/>
      <c r="E22" s="56"/>
      <c r="F22" s="57"/>
      <c r="G22" s="57"/>
      <c r="H22" s="56"/>
      <c r="I22" s="56"/>
      <c r="J22" s="56"/>
      <c r="K22" s="56"/>
    </row>
    <row r="23" spans="1:11" ht="14.25" customHeight="1" x14ac:dyDescent="0.2">
      <c r="A23" s="65"/>
      <c r="B23" s="61"/>
      <c r="C23" s="55"/>
      <c r="D23" s="56"/>
      <c r="E23" s="56"/>
      <c r="F23" s="57"/>
      <c r="G23" s="57"/>
      <c r="H23" s="56"/>
      <c r="I23" s="56"/>
      <c r="J23" s="56"/>
      <c r="K23" s="56"/>
    </row>
    <row r="24" spans="1:11" s="30" customFormat="1" ht="15" x14ac:dyDescent="0.2">
      <c r="A24" s="25"/>
      <c r="B24" s="26" t="s">
        <v>18</v>
      </c>
      <c r="C24" s="20"/>
      <c r="D24" s="15"/>
      <c r="E24" s="15">
        <v>135.87</v>
      </c>
      <c r="F24" s="15">
        <v>135.87</v>
      </c>
      <c r="G24" s="15">
        <v>135.87</v>
      </c>
      <c r="H24" s="15"/>
      <c r="I24" s="15"/>
      <c r="J24" s="15"/>
      <c r="K24" s="15"/>
    </row>
    <row r="26" spans="1:11" ht="35.25" customHeight="1" x14ac:dyDescent="0.25">
      <c r="B26" s="37" t="s">
        <v>38</v>
      </c>
      <c r="C26" s="54" t="s">
        <v>90</v>
      </c>
      <c r="D26" s="54"/>
      <c r="E26" s="54"/>
      <c r="F26" s="54"/>
      <c r="G26" s="54"/>
      <c r="H26" s="54"/>
      <c r="I26" s="54"/>
      <c r="J26" s="54"/>
      <c r="K26" s="54"/>
    </row>
    <row r="28" spans="1:11" x14ac:dyDescent="0.2">
      <c r="C28" s="29"/>
    </row>
    <row r="29" spans="1:11" x14ac:dyDescent="0.2">
      <c r="C29" s="29"/>
    </row>
    <row r="30" spans="1:11" x14ac:dyDescent="0.2">
      <c r="C30" s="29"/>
    </row>
  </sheetData>
  <mergeCells count="25">
    <mergeCell ref="B8:B18"/>
    <mergeCell ref="A8:A18"/>
    <mergeCell ref="B20:B23"/>
    <mergeCell ref="F3:G3"/>
    <mergeCell ref="F4:G4"/>
    <mergeCell ref="E20:E23"/>
    <mergeCell ref="D8:D18"/>
    <mergeCell ref="E8:E18"/>
    <mergeCell ref="D20:D23"/>
    <mergeCell ref="A20:A23"/>
    <mergeCell ref="C26:K26"/>
    <mergeCell ref="C20:C23"/>
    <mergeCell ref="I8:I18"/>
    <mergeCell ref="J8:J18"/>
    <mergeCell ref="F20:F23"/>
    <mergeCell ref="G20:G23"/>
    <mergeCell ref="K8:K18"/>
    <mergeCell ref="H8:H18"/>
    <mergeCell ref="H20:H23"/>
    <mergeCell ref="F8:F18"/>
    <mergeCell ref="G8:G18"/>
    <mergeCell ref="I20:I23"/>
    <mergeCell ref="J20:J23"/>
    <mergeCell ref="K20:K23"/>
    <mergeCell ref="C8:C18"/>
  </mergeCells>
  <pageMargins left="0.31496062992125984" right="0.31496062992125984"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4"/>
  <sheetViews>
    <sheetView workbookViewId="0">
      <selection activeCell="K25" sqref="K25"/>
    </sheetView>
  </sheetViews>
  <sheetFormatPr defaultRowHeight="12.75" x14ac:dyDescent="0.2"/>
  <cols>
    <col min="2" max="2" width="8.42578125" customWidth="1"/>
    <col min="3" max="3" width="11.42578125" customWidth="1"/>
    <col min="4" max="5" width="27.28515625" customWidth="1"/>
    <col min="6" max="6" width="39.7109375" customWidth="1"/>
  </cols>
  <sheetData>
    <row r="4" spans="2:9" ht="20.25" x14ac:dyDescent="0.2">
      <c r="B4" s="16"/>
      <c r="C4" s="16"/>
      <c r="D4" s="16"/>
      <c r="E4" s="31" t="s">
        <v>76</v>
      </c>
      <c r="F4" s="16"/>
      <c r="G4" s="16"/>
      <c r="H4" s="16"/>
      <c r="I4" s="16"/>
    </row>
    <row r="5" spans="2:9" ht="18" x14ac:dyDescent="0.2">
      <c r="B5" s="16"/>
      <c r="C5" s="71" t="s">
        <v>91</v>
      </c>
      <c r="D5" s="71"/>
      <c r="E5" s="71"/>
      <c r="F5" s="71"/>
      <c r="G5" s="16"/>
      <c r="H5" s="16"/>
      <c r="I5" s="16"/>
    </row>
    <row r="6" spans="2:9" ht="15" x14ac:dyDescent="0.2">
      <c r="B6" s="16"/>
      <c r="C6" s="16"/>
      <c r="D6" s="16"/>
      <c r="E6" s="16"/>
      <c r="F6" s="35" t="s">
        <v>116</v>
      </c>
      <c r="G6" s="16"/>
      <c r="H6" s="16"/>
      <c r="I6" s="16"/>
    </row>
    <row r="7" spans="2:9" ht="15" customHeight="1" x14ac:dyDescent="0.2">
      <c r="B7" s="16"/>
      <c r="C7" s="66" t="s">
        <v>29</v>
      </c>
      <c r="D7" s="67" t="s">
        <v>3</v>
      </c>
      <c r="E7" s="68" t="s">
        <v>77</v>
      </c>
      <c r="F7" s="68" t="s">
        <v>78</v>
      </c>
      <c r="G7" s="16"/>
      <c r="H7" s="16"/>
      <c r="I7" s="16"/>
    </row>
    <row r="8" spans="2:9" ht="15" customHeight="1" x14ac:dyDescent="0.2">
      <c r="B8" s="16"/>
      <c r="C8" s="66"/>
      <c r="D8" s="67"/>
      <c r="E8" s="69"/>
      <c r="F8" s="69"/>
      <c r="G8" s="16"/>
      <c r="H8" s="16"/>
      <c r="I8" s="16"/>
    </row>
    <row r="9" spans="2:9" ht="14.25" x14ac:dyDescent="0.2">
      <c r="B9" s="16"/>
      <c r="C9" s="66"/>
      <c r="D9" s="67"/>
      <c r="E9" s="70"/>
      <c r="F9" s="70"/>
      <c r="G9" s="16"/>
      <c r="H9" s="16"/>
      <c r="I9" s="16"/>
    </row>
    <row r="10" spans="2:9" ht="15" x14ac:dyDescent="0.2">
      <c r="B10" s="16"/>
      <c r="C10" s="34">
        <v>1</v>
      </c>
      <c r="D10" s="32" t="s">
        <v>55</v>
      </c>
      <c r="E10" s="17">
        <v>0</v>
      </c>
      <c r="F10" s="17">
        <v>135.87</v>
      </c>
      <c r="G10" s="16"/>
      <c r="H10" s="16"/>
      <c r="I10" s="16"/>
    </row>
    <row r="11" spans="2:9" ht="15" x14ac:dyDescent="0.2">
      <c r="B11" s="16"/>
      <c r="C11" s="32"/>
      <c r="D11" s="32"/>
      <c r="E11" s="17"/>
      <c r="F11" s="17"/>
      <c r="G11" s="16"/>
      <c r="H11" s="16"/>
      <c r="I11" s="16"/>
    </row>
    <row r="12" spans="2:9" ht="15.75" x14ac:dyDescent="0.2">
      <c r="B12" s="16"/>
      <c r="C12" s="34">
        <v>2</v>
      </c>
      <c r="D12" s="33" t="s">
        <v>24</v>
      </c>
      <c r="E12" s="17"/>
      <c r="F12" s="17"/>
      <c r="G12" s="16"/>
      <c r="H12" s="16"/>
      <c r="I12" s="16"/>
    </row>
    <row r="13" spans="2:9" ht="15" x14ac:dyDescent="0.2">
      <c r="B13" s="16"/>
      <c r="C13" s="32"/>
      <c r="D13" s="32" t="s">
        <v>28</v>
      </c>
      <c r="E13" s="17">
        <v>0</v>
      </c>
      <c r="F13" s="17">
        <v>0</v>
      </c>
      <c r="G13" s="16"/>
      <c r="H13" s="16"/>
      <c r="I13" s="16"/>
    </row>
    <row r="14" spans="2:9" ht="15" x14ac:dyDescent="0.2">
      <c r="B14" s="16"/>
      <c r="C14" s="32"/>
      <c r="D14" s="32" t="s">
        <v>27</v>
      </c>
      <c r="E14" s="17">
        <v>0</v>
      </c>
      <c r="F14" s="17">
        <v>0</v>
      </c>
      <c r="G14" s="16"/>
      <c r="H14" s="16"/>
      <c r="I14" s="16"/>
    </row>
    <row r="15" spans="2:9" ht="15" x14ac:dyDescent="0.2">
      <c r="B15" s="16"/>
      <c r="C15" s="32"/>
      <c r="D15" s="32"/>
      <c r="E15" s="17"/>
      <c r="F15" s="17"/>
      <c r="G15" s="16"/>
      <c r="H15" s="16"/>
      <c r="I15" s="16"/>
    </row>
    <row r="16" spans="2:9" ht="15.75" x14ac:dyDescent="0.2">
      <c r="B16" s="16"/>
      <c r="C16" s="32"/>
      <c r="D16" s="33" t="s">
        <v>22</v>
      </c>
      <c r="E16" s="17">
        <v>0</v>
      </c>
      <c r="F16" s="17">
        <v>0</v>
      </c>
      <c r="G16" s="16"/>
      <c r="H16" s="16"/>
      <c r="I16" s="16"/>
    </row>
    <row r="17" spans="2:9" ht="15" x14ac:dyDescent="0.2">
      <c r="B17" s="16"/>
      <c r="C17" s="32"/>
      <c r="D17" s="32"/>
      <c r="E17" s="17"/>
      <c r="F17" s="17"/>
      <c r="G17" s="16"/>
      <c r="H17" s="16"/>
      <c r="I17" s="16"/>
    </row>
    <row r="18" spans="2:9" ht="15" x14ac:dyDescent="0.2">
      <c r="B18" s="16"/>
      <c r="C18" s="34">
        <v>3</v>
      </c>
      <c r="D18" s="32" t="s">
        <v>0</v>
      </c>
      <c r="E18" s="17">
        <v>0</v>
      </c>
      <c r="F18" s="17">
        <v>0</v>
      </c>
      <c r="G18" s="16"/>
      <c r="H18" s="16"/>
      <c r="I18" s="16"/>
    </row>
    <row r="19" spans="2:9" ht="15" x14ac:dyDescent="0.2">
      <c r="B19" s="16"/>
      <c r="C19" s="34">
        <v>4</v>
      </c>
      <c r="D19" s="32" t="s">
        <v>25</v>
      </c>
      <c r="E19" s="17">
        <v>60.87</v>
      </c>
      <c r="F19" s="17">
        <v>75</v>
      </c>
      <c r="G19" s="16"/>
      <c r="H19" s="16"/>
      <c r="I19" s="16"/>
    </row>
    <row r="20" spans="2:9" ht="15" x14ac:dyDescent="0.2">
      <c r="B20" s="16"/>
      <c r="C20" s="34">
        <v>5</v>
      </c>
      <c r="D20" s="32" t="s">
        <v>56</v>
      </c>
      <c r="E20" s="17">
        <v>0</v>
      </c>
      <c r="F20" s="17">
        <v>0</v>
      </c>
      <c r="G20" s="16"/>
      <c r="H20" s="16"/>
      <c r="I20" s="16"/>
    </row>
    <row r="21" spans="2:9" ht="15" x14ac:dyDescent="0.2">
      <c r="B21" s="16"/>
      <c r="C21" s="32"/>
      <c r="D21" s="32"/>
      <c r="E21" s="17"/>
      <c r="F21" s="17"/>
      <c r="G21" s="16"/>
      <c r="H21" s="16"/>
      <c r="I21" s="16"/>
    </row>
    <row r="22" spans="2:9" ht="15.75" x14ac:dyDescent="0.2">
      <c r="B22" s="16"/>
      <c r="C22" s="34">
        <v>6</v>
      </c>
      <c r="D22" s="33" t="s">
        <v>57</v>
      </c>
      <c r="E22" s="17">
        <v>60.87</v>
      </c>
      <c r="F22" s="17">
        <v>75</v>
      </c>
      <c r="G22" s="16"/>
      <c r="H22" s="16"/>
      <c r="I22" s="16"/>
    </row>
    <row r="23" spans="2:9" ht="14.25" x14ac:dyDescent="0.2">
      <c r="B23" s="16"/>
      <c r="C23" s="16"/>
      <c r="D23" s="16"/>
      <c r="E23" s="16"/>
      <c r="F23" s="16"/>
      <c r="G23" s="16"/>
      <c r="H23" s="16"/>
      <c r="I23" s="16"/>
    </row>
    <row r="24" spans="2:9" ht="14.25" x14ac:dyDescent="0.2">
      <c r="B24" s="16"/>
      <c r="C24" s="16"/>
      <c r="D24" s="16"/>
      <c r="E24" s="16"/>
      <c r="F24" s="16"/>
      <c r="G24" s="16"/>
      <c r="H24" s="16"/>
      <c r="I24" s="16"/>
    </row>
  </sheetData>
  <mergeCells count="5">
    <mergeCell ref="C7:C9"/>
    <mergeCell ref="D7:D9"/>
    <mergeCell ref="F7:F9"/>
    <mergeCell ref="E7:E9"/>
    <mergeCell ref="C5:F5"/>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Title</vt:lpstr>
      <vt:lpstr>Checklist</vt:lpstr>
      <vt:lpstr>F3BTPS</vt:lpstr>
      <vt:lpstr>F3.1BTPS</vt:lpstr>
      <vt:lpstr>F.3.2 BTPS</vt:lpstr>
      <vt:lpstr>Checklist!Print_Area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AE COMMERCIAL</cp:lastModifiedBy>
  <cp:lastPrinted>2025-08-08T06:10:42Z</cp:lastPrinted>
  <dcterms:created xsi:type="dcterms:W3CDTF">2004-07-28T05:30:50Z</dcterms:created>
  <dcterms:modified xsi:type="dcterms:W3CDTF">2025-08-08T06:11:56Z</dcterms:modified>
</cp:coreProperties>
</file>