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showInkAnnotation="0" defaultThemeVersion="124226"/>
  <bookViews>
    <workbookView xWindow="-120" yWindow="-120" windowWidth="20730" windowHeight="11040"/>
  </bookViews>
  <sheets>
    <sheet name="3 Rev" sheetId="4" r:id="rId1"/>
    <sheet name="3.1 Rev" sheetId="2" r:id="rId2"/>
    <sheet name="Form 3.2 Rev" sheetId="7" r:id="rId3"/>
  </sheets>
  <definedNames>
    <definedName name="_xlnm.Print_Area" localSheetId="0">'3 Rev'!$A$1:$I$14</definedName>
    <definedName name="_xlnm.Print_Area" localSheetId="1">'3.1 Rev'!$A$1:$K$7</definedName>
    <definedName name="_xlnm.Print_Area" localSheetId="2">'Form 3.2 Rev'!$A$1:$D$13</definedName>
    <definedName name="_xlnm.Print_Titles" localSheetId="1">'3.1 Rev'!$4:$4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7" l="1"/>
  <c r="F10" i="4"/>
  <c r="D8" i="7" l="1"/>
  <c r="C8" i="7"/>
  <c r="C12" i="7"/>
  <c r="D6" i="7"/>
  <c r="D12" i="7" s="1"/>
  <c r="C11" i="4"/>
  <c r="F8" i="4" s="1"/>
  <c r="E7" i="2" l="1"/>
  <c r="F6" i="2"/>
  <c r="F7" i="2" l="1"/>
  <c r="G6" i="2"/>
</calcChain>
</file>

<file path=xl/sharedStrings.xml><?xml version="1.0" encoding="utf-8"?>
<sst xmlns="http://schemas.openxmlformats.org/spreadsheetml/2006/main" count="57" uniqueCount="45">
  <si>
    <t>Form 3: Summary of Capital Expenditure and Capitalisation</t>
  </si>
  <si>
    <t>S.No.</t>
  </si>
  <si>
    <t>Particulars</t>
  </si>
  <si>
    <t>2025-26</t>
  </si>
  <si>
    <t>2026-27</t>
  </si>
  <si>
    <t>(Rs. Crore)</t>
  </si>
  <si>
    <t>Telangana Power Generation Corporation Limited</t>
  </si>
  <si>
    <t>KTPS Stage-V&amp;VI- Raising of Additional Ash Pond bunds from Ch: 0M to 3200M and Suraram bund from Ch:4400M to Ch:5450M from EL(+) 115.50M to EL(+) 120.50M  including raising of Wells and Spillway  at  Paloncha, Bhadradri-Kothagudem Dist</t>
  </si>
  <si>
    <t>---</t>
  </si>
  <si>
    <t>Form 3.1: Statement of Additional Capitalisation after COD</t>
  </si>
  <si>
    <t>FY</t>
  </si>
  <si>
    <t>Name of Package (BTG, BoP, Civil works etc.,)</t>
  </si>
  <si>
    <t>Name of the work</t>
  </si>
  <si>
    <t>Total Estimate cost (Rs. Crore)</t>
  </si>
  <si>
    <t>Capital expenditure during the year (Rs. Crore)</t>
  </si>
  <si>
    <t>Asset group under which the capitalisation has been accounted (Land, Buildings, Etc.)</t>
  </si>
  <si>
    <t>Scope of work</t>
  </si>
  <si>
    <t>Relevant clause of the TGERC MYT Regulation, 2023 under which the capitalisation has been claimed</t>
  </si>
  <si>
    <t>Justification</t>
  </si>
  <si>
    <t>Civil Works</t>
  </si>
  <si>
    <t>Ash Pond</t>
  </si>
  <si>
    <t xml:space="preserve"> Raising of Additional Ash Pond bunds from EL(+) 115.50M to EL(+) 120.50M  for deposition of ash generated from KTPS-V Stage (2x250 MW) &amp; KTPS-VI Stage (1x500MW)</t>
  </si>
  <si>
    <t>Form 3.2: Financing of Additional Capitalisation</t>
  </si>
  <si>
    <t>Additional capitalisation</t>
  </si>
  <si>
    <t>Total Loan</t>
  </si>
  <si>
    <t>Clause No.22.3</t>
  </si>
  <si>
    <t>Total</t>
  </si>
  <si>
    <t>S. No.</t>
  </si>
  <si>
    <t>FY 2025-26</t>
  </si>
  <si>
    <t>FY 2026-27</t>
  </si>
  <si>
    <t>Opening Capital Works in Progress</t>
  </si>
  <si>
    <t>Capital Expenditure during the year</t>
  </si>
  <si>
    <t>Capitalisation during the year</t>
  </si>
  <si>
    <t>Closing Capital Works in Progress</t>
  </si>
  <si>
    <t>Remarks</t>
  </si>
  <si>
    <t>Capitalisation during the year (Rs. Crore)</t>
  </si>
  <si>
    <t>Equity</t>
  </si>
  <si>
    <t>Internal Resources</t>
  </si>
  <si>
    <t>Others (Please Specify)</t>
  </si>
  <si>
    <t>Total (2+3+4+5)</t>
  </si>
  <si>
    <t xml:space="preserve">Financing Details </t>
  </si>
  <si>
    <t>(Rs. in Crore)</t>
  </si>
  <si>
    <t>Note: The expenditure proposed to be incurred shall be shared between KTPS-V Stage (2x250 MW) &amp; KTPS-VI Stage (1x500MW) in the ratio of 50:50 as common ash pond is existing for the above plants.</t>
  </si>
  <si>
    <r>
      <t xml:space="preserve">1. The KTPS V &amp; VI Stages (1000 MW) are having ‘3’ Ash Ponds (AB Ash Pond: 350Acres, Additional Ash Pond: 336Acres, C Ash Pond: 150 Acres) for disposal of ash generated from the Unit Nos.9 &amp; 10 (2x250MW) and Unit No.11 (1x500MW). Out of above ‘3’ Ash Ponds, at present, the AB Ash Pond has been serving for disposal of ash generated from the Unit Nos.9 to 11 of KTPS V &amp; VI Stages. Other ‘2’Ash Ponds i.e., Additional Ash Pond &amp; Ash Pond- ‘C’ were got filled up with ash up to its maximum level of EL (+)115.50M &amp; EL (+) 110.00M respectively. The Ash Pond-‘C’ was abandoned during the year-2010 due to heavy seepages and slips occurred on the bunds and ‘Kanuga’ plantation has been taken up in the above Ash Pond area to prevent flying of ash during heavy wind/gale.
2.  Further, certain quantity of ash generated from KTPS-VII Stage (1x800 MW) is being deposited in to the AB Ash pond of KTPS V &amp; VI Stages, due to delay in completion of ongoing bund raising work of Northern Ash Pond-II. By considering the present Ash disposal from KTPS V Stage (2x250 MW), KTPS VI Stage (1x500 MW) and KTPS VII Stage (1x800MW), the AB Ash Pond will cater the Ash disposal requirement up to March-2026. Hence, it is very much essential to raise the bunds of Additional Ash Pond for deposition of ash generated from KTPS-V Stage (2x250 MW) &amp; KTPS-VI Stage (1x500 MW) from April-2026 onwards.         
3. Admiinistrative approval was accorded  to take up the above work  vide </t>
    </r>
    <r>
      <rPr>
        <sz val="11"/>
        <rFont val="Calibri"/>
        <family val="2"/>
        <scheme val="minor"/>
      </rPr>
      <t>T.G.O.O. No.57/CE/C/Thermal/2025,  Dt:10.07.2025.</t>
    </r>
    <r>
      <rPr>
        <sz val="11"/>
        <color rgb="FFFF0000"/>
        <rFont val="Calibri"/>
        <family val="2"/>
        <scheme val="minor"/>
      </rPr>
      <t xml:space="preserve">
</t>
    </r>
    <r>
      <rPr>
        <sz val="11"/>
        <color theme="1"/>
        <rFont val="Calibri"/>
        <family val="2"/>
        <scheme val="minor"/>
      </rPr>
      <t xml:space="preserve">
</t>
    </r>
  </si>
  <si>
    <t>Kothagudem Thermal Power Station- V (2X250MW)&amp;VI Stages (1x500 MW)</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</si>
</sst>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10"/>
      <name val="Arial"/>
      <family val="2"/>
    </font>
    <font>
      <b/>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xf numFmtId="0" fontId="4" fillId="0" borderId="0">
      <alignment vertical="center"/>
    </xf>
    <xf numFmtId="0" fontId="4" fillId="0" borderId="0"/>
  </cellStyleXfs>
  <cellXfs count="53">
    <xf numFmtId="0" fontId="0" fillId="0" borderId="0" xfId="0"/>
    <xf numFmtId="0" fontId="0" fillId="0" borderId="1" xfId="0" applyBorder="1" applyAlignment="1">
      <alignment horizontal="justify" vertical="justify" wrapText="1"/>
    </xf>
    <xf numFmtId="0" fontId="0" fillId="0" borderId="0" xfId="0" applyAlignment="1">
      <alignment horizontal="center" vertical="top" wrapText="1"/>
    </xf>
    <xf numFmtId="0" fontId="0" fillId="0" borderId="1" xfId="0" applyBorder="1" applyAlignment="1">
      <alignment horizontal="center" vertical="justify" wrapText="1"/>
    </xf>
    <xf numFmtId="0" fontId="0" fillId="0" borderId="0" xfId="0" applyAlignment="1">
      <alignment horizontal="right"/>
    </xf>
    <xf numFmtId="0" fontId="0" fillId="0" borderId="0" xfId="0" applyAlignment="1">
      <alignment horizontal="center" vertical="center"/>
    </xf>
    <xf numFmtId="0" fontId="3" fillId="0" borderId="1" xfId="2" applyFont="1" applyBorder="1" applyAlignment="1">
      <alignment horizontal="left" vertical="center" wrapText="1"/>
    </xf>
    <xf numFmtId="0" fontId="1" fillId="0" borderId="1" xfId="0" applyFont="1"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justify" vertical="center" wrapText="1"/>
    </xf>
    <xf numFmtId="0" fontId="3" fillId="0" borderId="1" xfId="0" applyFont="1" applyBorder="1" applyAlignment="1">
      <alignment vertical="center"/>
    </xf>
    <xf numFmtId="0" fontId="5" fillId="0" borderId="1" xfId="0" applyFont="1" applyBorder="1" applyAlignment="1">
      <alignment vertical="center"/>
    </xf>
    <xf numFmtId="0" fontId="0" fillId="0" borderId="1" xfId="0" applyBorder="1" applyAlignment="1">
      <alignment horizontal="left" vertical="center" wrapText="1"/>
    </xf>
    <xf numFmtId="2"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xf>
    <xf numFmtId="2" fontId="1" fillId="0" borderId="1" xfId="0" applyNumberFormat="1" applyFont="1" applyBorder="1" applyAlignment="1">
      <alignment horizontal="center" vertical="center" wrapText="1"/>
    </xf>
    <xf numFmtId="2" fontId="1" fillId="0" borderId="1" xfId="0" quotePrefix="1" applyNumberFormat="1" applyFont="1" applyBorder="1" applyAlignment="1">
      <alignment horizontal="center" vertical="center" wrapText="1"/>
    </xf>
    <xf numFmtId="0" fontId="0" fillId="0" borderId="0" xfId="0" applyAlignment="1">
      <alignment horizontal="center"/>
    </xf>
    <xf numFmtId="0" fontId="0" fillId="0" borderId="1" xfId="0" applyBorder="1" applyAlignment="1">
      <alignment horizontal="center" vertical="top"/>
    </xf>
    <xf numFmtId="0" fontId="0" fillId="0" borderId="3" xfId="0" applyBorder="1" applyAlignment="1">
      <alignment horizontal="center"/>
    </xf>
    <xf numFmtId="0" fontId="0" fillId="0" borderId="1" xfId="0" applyBorder="1" applyAlignment="1">
      <alignment horizontal="right" vertical="center"/>
    </xf>
    <xf numFmtId="0" fontId="1" fillId="0" borderId="1" xfId="0" applyFont="1" applyBorder="1" applyAlignment="1">
      <alignment horizontal="right" vertical="center"/>
    </xf>
    <xf numFmtId="0" fontId="0" fillId="0" borderId="0" xfId="0" applyAlignment="1">
      <alignment horizontal="right" vertical="center"/>
    </xf>
    <xf numFmtId="0" fontId="0" fillId="0" borderId="2" xfId="0" applyBorder="1" applyAlignment="1">
      <alignment horizontal="center" vertical="justify" wrapText="1"/>
    </xf>
    <xf numFmtId="0" fontId="0" fillId="0" borderId="1" xfId="0" applyBorder="1" applyAlignment="1">
      <alignment horizontal="right" vertical="justify" wrapText="1"/>
    </xf>
    <xf numFmtId="0" fontId="0" fillId="0" borderId="4" xfId="0" applyBorder="1" applyAlignment="1">
      <alignment horizontal="center"/>
    </xf>
    <xf numFmtId="0" fontId="0" fillId="0" borderId="1" xfId="0" applyBorder="1" applyAlignment="1">
      <alignment horizontal="center" vertical="top" wrapText="1"/>
    </xf>
    <xf numFmtId="0" fontId="0" fillId="0" borderId="0" xfId="0" applyAlignment="1">
      <alignment horizontal="center"/>
    </xf>
    <xf numFmtId="0" fontId="1" fillId="0" borderId="0" xfId="0" applyFont="1" applyAlignment="1">
      <alignment horizontal="center"/>
    </xf>
    <xf numFmtId="0" fontId="0" fillId="0" borderId="4" xfId="0" applyBorder="1" applyAlignment="1">
      <alignment horizontal="center"/>
    </xf>
    <xf numFmtId="0" fontId="0" fillId="0" borderId="6" xfId="0"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5" xfId="0" applyFont="1" applyBorder="1" applyAlignment="1">
      <alignment horizontal="center"/>
    </xf>
    <xf numFmtId="0" fontId="0" fillId="0" borderId="0" xfId="0" applyAlignment="1">
      <alignment vertical="top" wrapText="1"/>
    </xf>
    <xf numFmtId="2" fontId="3" fillId="2" borderId="1" xfId="1" applyNumberFormat="1" applyFont="1" applyFill="1" applyBorder="1" applyAlignment="1">
      <alignment horizontal="center" vertical="center"/>
    </xf>
    <xf numFmtId="2" fontId="3" fillId="0" borderId="1" xfId="1" applyNumberFormat="1" applyFont="1" applyBorder="1" applyAlignment="1">
      <alignment horizontal="center" vertical="center"/>
    </xf>
    <xf numFmtId="2" fontId="3" fillId="0" borderId="1" xfId="2" applyNumberFormat="1" applyFont="1" applyBorder="1" applyAlignment="1">
      <alignment horizontal="center" vertical="center"/>
    </xf>
    <xf numFmtId="2" fontId="3" fillId="2" borderId="1" xfId="1" quotePrefix="1" applyNumberFormat="1" applyFont="1" applyFill="1" applyBorder="1" applyAlignment="1">
      <alignment horizontal="center" vertical="center"/>
    </xf>
    <xf numFmtId="0" fontId="3" fillId="0" borderId="1" xfId="1" applyFont="1" applyBorder="1" applyAlignment="1">
      <alignment horizontal="center" vertical="center"/>
    </xf>
    <xf numFmtId="0" fontId="3" fillId="0" borderId="1" xfId="1" applyFont="1" applyBorder="1" applyAlignment="1">
      <alignment horizontal="center" vertical="center" wrapText="1"/>
    </xf>
    <xf numFmtId="0" fontId="3" fillId="0" borderId="1" xfId="1" applyFont="1" applyBorder="1" applyAlignment="1">
      <alignment horizontal="center" vertical="top" wrapText="1"/>
    </xf>
    <xf numFmtId="0" fontId="0" fillId="0" borderId="1" xfId="0" applyBorder="1" applyAlignment="1">
      <alignment horizontal="justify" vertical="top" wrapText="1"/>
    </xf>
    <xf numFmtId="0" fontId="0" fillId="0" borderId="1" xfId="0" applyBorder="1" applyAlignment="1">
      <alignment horizontal="center" vertical="top" wrapText="1"/>
    </xf>
    <xf numFmtId="0" fontId="0" fillId="0" borderId="1" xfId="0" applyBorder="1" applyAlignment="1">
      <alignment horizontal="center" vertical="justify" wrapText="1"/>
    </xf>
    <xf numFmtId="0" fontId="0" fillId="0" borderId="1" xfId="0" applyBorder="1" applyAlignment="1">
      <alignment horizontal="right" vertical="justify" wrapText="1"/>
    </xf>
    <xf numFmtId="0" fontId="1" fillId="0" borderId="0" xfId="0" applyFont="1" applyAlignment="1">
      <alignment horizontal="right"/>
    </xf>
    <xf numFmtId="0" fontId="1" fillId="0" borderId="0" xfId="0" applyFont="1" applyBorder="1" applyAlignment="1">
      <alignment horizontal="center"/>
    </xf>
    <xf numFmtId="0" fontId="1" fillId="0" borderId="0"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0" fillId="0" borderId="10" xfId="0" applyBorder="1"/>
  </cellXfs>
  <cellStyles count="3">
    <cellStyle name="Normal" xfId="0" builtinId="0"/>
    <cellStyle name="Normal 2" xfId="2"/>
    <cellStyle name="Normal_FORMATS 5 YEAR ALOKE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view="pageBreakPreview" zoomScaleNormal="100" zoomScaleSheetLayoutView="100" workbookViewId="0">
      <selection activeCell="M19" sqref="M19"/>
    </sheetView>
  </sheetViews>
  <sheetFormatPr defaultRowHeight="15" x14ac:dyDescent="0.25"/>
  <cols>
    <col min="1" max="1" width="9.140625" style="18"/>
    <col min="2" max="2" width="28.140625" customWidth="1"/>
    <col min="5" max="5" width="13.42578125" customWidth="1"/>
    <col min="7" max="7" width="10.5703125" customWidth="1"/>
  </cols>
  <sheetData>
    <row r="1" spans="1:9" x14ac:dyDescent="0.25">
      <c r="A1" s="32" t="s">
        <v>6</v>
      </c>
      <c r="B1" s="33"/>
      <c r="C1" s="33"/>
      <c r="D1" s="33"/>
      <c r="E1" s="33"/>
      <c r="F1" s="33"/>
      <c r="G1" s="33"/>
      <c r="H1" s="33"/>
      <c r="I1" s="34"/>
    </row>
    <row r="2" spans="1:9" x14ac:dyDescent="0.25">
      <c r="A2" s="50" t="s">
        <v>44</v>
      </c>
      <c r="B2" s="48"/>
      <c r="C2" s="48"/>
      <c r="D2" s="48"/>
      <c r="E2" s="48"/>
      <c r="F2" s="48"/>
      <c r="G2" s="48"/>
      <c r="H2" s="48"/>
      <c r="I2" s="51"/>
    </row>
    <row r="3" spans="1:9" x14ac:dyDescent="0.25">
      <c r="A3" s="50" t="s">
        <v>0</v>
      </c>
      <c r="B3" s="48"/>
      <c r="C3" s="48"/>
      <c r="D3" s="48"/>
      <c r="E3" s="48"/>
      <c r="F3" s="48"/>
      <c r="G3" s="48"/>
      <c r="H3" s="48"/>
      <c r="I3" s="52"/>
    </row>
    <row r="4" spans="1:9" x14ac:dyDescent="0.25">
      <c r="A4" s="20"/>
      <c r="B4" s="26"/>
      <c r="C4" s="26"/>
      <c r="D4" s="26"/>
      <c r="E4" s="26"/>
      <c r="F4" s="26"/>
      <c r="G4" s="26"/>
      <c r="H4" s="30" t="s">
        <v>41</v>
      </c>
      <c r="I4" s="31"/>
    </row>
    <row r="5" spans="1:9" ht="15" customHeight="1" x14ac:dyDescent="0.25">
      <c r="A5" s="42" t="s">
        <v>27</v>
      </c>
      <c r="B5" s="40" t="s">
        <v>2</v>
      </c>
      <c r="C5" s="41" t="s">
        <v>28</v>
      </c>
      <c r="D5" s="41"/>
      <c r="E5" s="41"/>
      <c r="F5" s="41" t="s">
        <v>29</v>
      </c>
      <c r="G5" s="41"/>
      <c r="H5" s="41" t="s">
        <v>34</v>
      </c>
      <c r="I5" s="41"/>
    </row>
    <row r="6" spans="1:9" ht="12.75" customHeight="1" x14ac:dyDescent="0.25">
      <c r="A6" s="42"/>
      <c r="B6" s="40"/>
      <c r="C6" s="41"/>
      <c r="D6" s="41"/>
      <c r="E6" s="41"/>
      <c r="F6" s="41"/>
      <c r="G6" s="41"/>
      <c r="H6" s="41"/>
      <c r="I6" s="41"/>
    </row>
    <row r="7" spans="1:9" ht="9" customHeight="1" x14ac:dyDescent="0.25">
      <c r="A7" s="42"/>
      <c r="B7" s="40"/>
      <c r="C7" s="41"/>
      <c r="D7" s="41"/>
      <c r="E7" s="41"/>
      <c r="F7" s="41"/>
      <c r="G7" s="41"/>
      <c r="H7" s="41"/>
      <c r="I7" s="41"/>
    </row>
    <row r="8" spans="1:9" ht="30" x14ac:dyDescent="0.25">
      <c r="A8" s="19">
        <v>1</v>
      </c>
      <c r="B8" s="6" t="s">
        <v>30</v>
      </c>
      <c r="C8" s="40">
        <v>0</v>
      </c>
      <c r="D8" s="40"/>
      <c r="E8" s="40"/>
      <c r="F8" s="37">
        <f>C11</f>
        <v>5</v>
      </c>
      <c r="G8" s="40"/>
      <c r="H8" s="37"/>
      <c r="I8" s="37"/>
    </row>
    <row r="9" spans="1:9" ht="30" x14ac:dyDescent="0.25">
      <c r="A9" s="19">
        <v>2</v>
      </c>
      <c r="B9" s="6" t="s">
        <v>31</v>
      </c>
      <c r="C9" s="38">
        <v>5</v>
      </c>
      <c r="D9" s="38"/>
      <c r="E9" s="38"/>
      <c r="F9" s="38">
        <v>45.65</v>
      </c>
      <c r="G9" s="38"/>
      <c r="H9" s="38"/>
      <c r="I9" s="38"/>
    </row>
    <row r="10" spans="1:9" x14ac:dyDescent="0.25">
      <c r="A10" s="19">
        <v>3</v>
      </c>
      <c r="B10" s="6" t="s">
        <v>32</v>
      </c>
      <c r="C10" s="37">
        <v>0</v>
      </c>
      <c r="D10" s="37"/>
      <c r="E10" s="37"/>
      <c r="F10" s="37">
        <f>C9+F9</f>
        <v>50.65</v>
      </c>
      <c r="G10" s="37"/>
      <c r="H10" s="37"/>
      <c r="I10" s="37"/>
    </row>
    <row r="11" spans="1:9" ht="30" x14ac:dyDescent="0.25">
      <c r="A11" s="19">
        <v>4</v>
      </c>
      <c r="B11" s="6" t="s">
        <v>33</v>
      </c>
      <c r="C11" s="36">
        <f>C9</f>
        <v>5</v>
      </c>
      <c r="D11" s="36"/>
      <c r="E11" s="36"/>
      <c r="F11" s="39" t="s">
        <v>8</v>
      </c>
      <c r="G11" s="36"/>
      <c r="H11" s="36"/>
      <c r="I11" s="36"/>
    </row>
    <row r="13" spans="1:9" ht="34.5" customHeight="1" x14ac:dyDescent="0.25">
      <c r="A13" s="35" t="s">
        <v>42</v>
      </c>
      <c r="B13" s="35"/>
      <c r="C13" s="35"/>
      <c r="D13" s="35"/>
      <c r="E13" s="35"/>
      <c r="F13" s="35"/>
      <c r="G13" s="35"/>
      <c r="H13" s="35"/>
      <c r="I13" s="35"/>
    </row>
    <row r="14" spans="1:9" x14ac:dyDescent="0.25">
      <c r="G14" s="28"/>
      <c r="H14" s="28"/>
      <c r="I14" s="28"/>
    </row>
  </sheetData>
  <mergeCells count="23">
    <mergeCell ref="C9:E9"/>
    <mergeCell ref="F9:G9"/>
    <mergeCell ref="H5:I7"/>
    <mergeCell ref="A5:A7"/>
    <mergeCell ref="B5:B7"/>
    <mergeCell ref="C5:E7"/>
    <mergeCell ref="F5:G7"/>
    <mergeCell ref="G14:I14"/>
    <mergeCell ref="A3:H3"/>
    <mergeCell ref="H4:I4"/>
    <mergeCell ref="A1:I1"/>
    <mergeCell ref="A2:I2"/>
    <mergeCell ref="A13:I13"/>
    <mergeCell ref="H11:I11"/>
    <mergeCell ref="H10:I10"/>
    <mergeCell ref="H9:I9"/>
    <mergeCell ref="H8:I8"/>
    <mergeCell ref="C10:E10"/>
    <mergeCell ref="F10:G10"/>
    <mergeCell ref="C11:E11"/>
    <mergeCell ref="F11:G11"/>
    <mergeCell ref="C8:E8"/>
    <mergeCell ref="F8:G8"/>
  </mergeCells>
  <pageMargins left="0.70866141732283505" right="0.70866141732283505" top="0.74803149606299202" bottom="0.74803149606299202" header="0.31496062992126" footer="0.31496062992126"/>
  <pageSetup paperSize="9" scale="1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
  <sheetViews>
    <sheetView view="pageBreakPreview" zoomScale="90" zoomScaleNormal="100" zoomScaleSheetLayoutView="90" workbookViewId="0">
      <selection activeCell="H9" sqref="H9"/>
    </sheetView>
  </sheetViews>
  <sheetFormatPr defaultRowHeight="15" x14ac:dyDescent="0.25"/>
  <cols>
    <col min="1" max="1" width="5.7109375" style="18" customWidth="1"/>
    <col min="2" max="2" width="8.85546875" customWidth="1"/>
    <col min="3" max="3" width="12.85546875" customWidth="1"/>
    <col min="4" max="4" width="35.28515625" customWidth="1"/>
    <col min="5" max="5" width="13.5703125" style="4" customWidth="1"/>
    <col min="6" max="6" width="13.7109375" style="4" customWidth="1"/>
    <col min="7" max="7" width="14.7109375" style="4" customWidth="1"/>
    <col min="8" max="8" width="16" customWidth="1"/>
    <col min="9" max="9" width="26.85546875" customWidth="1"/>
    <col min="10" max="10" width="20.140625" customWidth="1"/>
    <col min="11" max="11" width="73" customWidth="1"/>
  </cols>
  <sheetData>
    <row r="1" spans="1:11" ht="26.25" customHeight="1" x14ac:dyDescent="0.25">
      <c r="A1" s="48" t="s">
        <v>6</v>
      </c>
      <c r="B1" s="48"/>
      <c r="C1" s="48"/>
      <c r="D1" s="48"/>
      <c r="E1" s="48"/>
      <c r="F1" s="48"/>
      <c r="G1" s="48"/>
      <c r="H1" s="48"/>
      <c r="I1" s="48"/>
      <c r="J1" s="48"/>
      <c r="K1" s="48"/>
    </row>
    <row r="2" spans="1:11" ht="14.25" customHeight="1" x14ac:dyDescent="0.25">
      <c r="A2" s="48" t="s">
        <v>44</v>
      </c>
      <c r="B2" s="48"/>
      <c r="C2" s="48"/>
      <c r="D2" s="48"/>
      <c r="E2" s="48"/>
      <c r="F2" s="48"/>
      <c r="G2" s="48"/>
      <c r="H2" s="48"/>
      <c r="I2" s="48"/>
      <c r="J2" s="48"/>
      <c r="K2" s="48"/>
    </row>
    <row r="3" spans="1:11" ht="17.25" customHeight="1" x14ac:dyDescent="0.25">
      <c r="A3" s="49" t="s">
        <v>9</v>
      </c>
      <c r="B3" s="49"/>
      <c r="C3" s="49"/>
      <c r="D3" s="49"/>
      <c r="E3" s="49"/>
      <c r="F3" s="49"/>
      <c r="G3" s="49"/>
      <c r="H3" s="49"/>
      <c r="I3" s="49"/>
      <c r="J3" s="49"/>
      <c r="K3" s="49"/>
    </row>
    <row r="4" spans="1:11" s="2" customFormat="1" ht="89.25" customHeight="1" x14ac:dyDescent="0.25">
      <c r="A4" s="27" t="s">
        <v>1</v>
      </c>
      <c r="B4" s="27" t="s">
        <v>10</v>
      </c>
      <c r="C4" s="27" t="s">
        <v>11</v>
      </c>
      <c r="D4" s="27" t="s">
        <v>12</v>
      </c>
      <c r="E4" s="27" t="s">
        <v>13</v>
      </c>
      <c r="F4" s="27" t="s">
        <v>14</v>
      </c>
      <c r="G4" s="27" t="s">
        <v>35</v>
      </c>
      <c r="H4" s="27" t="s">
        <v>15</v>
      </c>
      <c r="I4" s="27" t="s">
        <v>16</v>
      </c>
      <c r="J4" s="27" t="s">
        <v>17</v>
      </c>
      <c r="K4" s="27" t="s">
        <v>18</v>
      </c>
    </row>
    <row r="5" spans="1:11" ht="149.25" customHeight="1" x14ac:dyDescent="0.25">
      <c r="A5" s="24">
        <v>1</v>
      </c>
      <c r="B5" s="1" t="s">
        <v>3</v>
      </c>
      <c r="C5" s="45" t="s">
        <v>19</v>
      </c>
      <c r="D5" s="43" t="s">
        <v>7</v>
      </c>
      <c r="E5" s="46">
        <v>50.65</v>
      </c>
      <c r="F5" s="25">
        <v>20</v>
      </c>
      <c r="G5" s="25">
        <v>0</v>
      </c>
      <c r="H5" s="45" t="s">
        <v>20</v>
      </c>
      <c r="I5" s="43" t="s">
        <v>21</v>
      </c>
      <c r="J5" s="44" t="s">
        <v>25</v>
      </c>
      <c r="K5" s="43" t="s">
        <v>43</v>
      </c>
    </row>
    <row r="6" spans="1:11" ht="151.5" customHeight="1" x14ac:dyDescent="0.25">
      <c r="A6" s="3">
        <v>2</v>
      </c>
      <c r="B6" s="1" t="s">
        <v>4</v>
      </c>
      <c r="C6" s="45"/>
      <c r="D6" s="43"/>
      <c r="E6" s="46"/>
      <c r="F6" s="25">
        <f>E5-F5</f>
        <v>30.65</v>
      </c>
      <c r="G6" s="25">
        <f>F5+F6</f>
        <v>50.65</v>
      </c>
      <c r="H6" s="45"/>
      <c r="I6" s="43"/>
      <c r="J6" s="44"/>
      <c r="K6" s="43"/>
    </row>
    <row r="7" spans="1:11" s="23" customFormat="1" ht="21" customHeight="1" x14ac:dyDescent="0.25">
      <c r="A7" s="8"/>
      <c r="B7" s="8" t="s">
        <v>26</v>
      </c>
      <c r="C7" s="21"/>
      <c r="D7" s="21"/>
      <c r="E7" s="22">
        <f>E5</f>
        <v>50.65</v>
      </c>
      <c r="F7" s="22">
        <f>F5+F6</f>
        <v>50.65</v>
      </c>
      <c r="G7" s="22">
        <v>50.65</v>
      </c>
      <c r="H7" s="21"/>
      <c r="I7" s="21"/>
      <c r="J7" s="21"/>
      <c r="K7" s="21"/>
    </row>
  </sheetData>
  <mergeCells count="10">
    <mergeCell ref="A1:K1"/>
    <mergeCell ref="A3:K3"/>
    <mergeCell ref="A2:K2"/>
    <mergeCell ref="I5:I6"/>
    <mergeCell ref="J5:J6"/>
    <mergeCell ref="K5:K6"/>
    <mergeCell ref="C5:C6"/>
    <mergeCell ref="D5:D6"/>
    <mergeCell ref="E5:E6"/>
    <mergeCell ref="H5:H6"/>
  </mergeCells>
  <printOptions gridLines="1"/>
  <pageMargins left="0.20866141699999999" right="0.20866141699999999" top="0.99803149599999996" bottom="0.74803149606299202" header="0.31496062992126" footer="0.31496062992126"/>
  <pageSetup paperSize="9" scale="5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view="pageBreakPreview" zoomScaleNormal="100" zoomScaleSheetLayoutView="100" workbookViewId="0">
      <selection activeCell="A6" sqref="A6"/>
    </sheetView>
  </sheetViews>
  <sheetFormatPr defaultRowHeight="15" x14ac:dyDescent="0.25"/>
  <cols>
    <col min="2" max="2" width="60" customWidth="1"/>
    <col min="3" max="3" width="13.85546875" customWidth="1"/>
    <col min="4" max="4" width="21.28515625" customWidth="1"/>
  </cols>
  <sheetData>
    <row r="1" spans="1:4" x14ac:dyDescent="0.25">
      <c r="A1" s="29" t="s">
        <v>6</v>
      </c>
      <c r="B1" s="29"/>
      <c r="C1" s="29"/>
      <c r="D1" s="29"/>
    </row>
    <row r="2" spans="1:4" x14ac:dyDescent="0.25">
      <c r="A2" s="29" t="s">
        <v>44</v>
      </c>
      <c r="B2" s="29"/>
      <c r="C2" s="29"/>
      <c r="D2" s="29"/>
    </row>
    <row r="3" spans="1:4" x14ac:dyDescent="0.25">
      <c r="A3" s="29" t="s">
        <v>22</v>
      </c>
      <c r="B3" s="29"/>
      <c r="C3" s="29"/>
      <c r="D3" s="29"/>
    </row>
    <row r="4" spans="1:4" x14ac:dyDescent="0.25">
      <c r="A4" s="47" t="s">
        <v>5</v>
      </c>
      <c r="B4" s="47"/>
      <c r="C4" s="47"/>
      <c r="D4" s="47"/>
    </row>
    <row r="5" spans="1:4" s="5" customFormat="1" ht="27.75" customHeight="1" x14ac:dyDescent="0.25">
      <c r="A5" s="8" t="s">
        <v>1</v>
      </c>
      <c r="B5" s="8" t="s">
        <v>2</v>
      </c>
      <c r="C5" s="8" t="s">
        <v>28</v>
      </c>
      <c r="D5" s="8" t="s">
        <v>29</v>
      </c>
    </row>
    <row r="6" spans="1:4" x14ac:dyDescent="0.25">
      <c r="A6" s="14">
        <v>1</v>
      </c>
      <c r="B6" s="7" t="s">
        <v>23</v>
      </c>
      <c r="C6" s="13"/>
      <c r="D6" s="13">
        <f>50.65-C6</f>
        <v>50.65</v>
      </c>
    </row>
    <row r="7" spans="1:4" x14ac:dyDescent="0.25">
      <c r="A7" s="8">
        <v>2</v>
      </c>
      <c r="B7" s="12" t="s">
        <v>40</v>
      </c>
      <c r="C7" s="15" t="s">
        <v>8</v>
      </c>
      <c r="D7" s="15" t="s">
        <v>8</v>
      </c>
    </row>
    <row r="8" spans="1:4" x14ac:dyDescent="0.25">
      <c r="A8" s="8"/>
      <c r="B8" s="9" t="s">
        <v>24</v>
      </c>
      <c r="C8" s="16" t="str">
        <f>C7</f>
        <v>---</v>
      </c>
      <c r="D8" s="16" t="str">
        <f>D7</f>
        <v>---</v>
      </c>
    </row>
    <row r="9" spans="1:4" x14ac:dyDescent="0.25">
      <c r="A9" s="8">
        <v>3</v>
      </c>
      <c r="B9" s="10" t="s">
        <v>36</v>
      </c>
      <c r="C9" s="16">
        <v>0</v>
      </c>
      <c r="D9" s="16">
        <v>0</v>
      </c>
    </row>
    <row r="10" spans="1:4" x14ac:dyDescent="0.25">
      <c r="A10" s="8">
        <v>4</v>
      </c>
      <c r="B10" s="10" t="s">
        <v>37</v>
      </c>
      <c r="C10" s="16">
        <f>C9</f>
        <v>0</v>
      </c>
      <c r="D10" s="16">
        <v>50.65</v>
      </c>
    </row>
    <row r="11" spans="1:4" x14ac:dyDescent="0.25">
      <c r="A11" s="8">
        <v>5</v>
      </c>
      <c r="B11" s="10" t="s">
        <v>38</v>
      </c>
      <c r="C11" s="17" t="s">
        <v>8</v>
      </c>
      <c r="D11" s="17" t="s">
        <v>8</v>
      </c>
    </row>
    <row r="12" spans="1:4" x14ac:dyDescent="0.25">
      <c r="A12" s="8"/>
      <c r="B12" s="11" t="s">
        <v>39</v>
      </c>
      <c r="C12" s="16">
        <f>C10</f>
        <v>0</v>
      </c>
      <c r="D12" s="16">
        <f>D10</f>
        <v>50.65</v>
      </c>
    </row>
    <row r="13" spans="1:4" ht="29.25" customHeight="1" x14ac:dyDescent="0.25">
      <c r="D13" s="4"/>
    </row>
  </sheetData>
  <mergeCells count="4">
    <mergeCell ref="A1:D1"/>
    <mergeCell ref="A3:D3"/>
    <mergeCell ref="A4:D4"/>
    <mergeCell ref="A2:D2"/>
  </mergeCells>
  <pageMargins left="1.95" right="0.7" top="0.75" bottom="0.75" header="0.3" footer="0.3"/>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3 Rev</vt:lpstr>
      <vt:lpstr>3.1 Rev</vt:lpstr>
      <vt:lpstr>Form 3.2 Rev</vt:lpstr>
      <vt:lpstr>'3 Rev'!Print_Area</vt:lpstr>
      <vt:lpstr>'3.1 Rev'!Print_Area</vt:lpstr>
      <vt:lpstr>'Form 3.2 Rev'!Print_Area</vt:lpstr>
      <vt:lpstr>'3.1 Rev'!Print_Titles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2025-09-23T07:01:28Z</dcterms:modified>
</cp:coreProperties>
</file>